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518d49dcb4d4c0fa/Documents/Condor MSC/BRTC/BRTC 2024/"/>
    </mc:Choice>
  </mc:AlternateContent>
  <xr:revisionPtr revIDLastSave="659" documentId="8_{AE18DCAB-F8AA-4C5A-8C50-2E4900F992CF}" xr6:coauthVersionLast="47" xr6:coauthVersionMax="47" xr10:uidLastSave="{22FFCA78-EEF9-4025-A876-58EF709F26B0}"/>
  <bookViews>
    <workbookView xWindow="-110" yWindow="-110" windowWidth="19420" windowHeight="10300" activeTab="1" xr2:uid="{00000000-000D-0000-FFFF-FFFF00000000}"/>
  </bookViews>
  <sheets>
    <sheet name="BRTC Entries" sheetId="2" r:id="rId1"/>
    <sheet name="Competitors 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55" i="3" l="1"/>
  <c r="AA54" i="3"/>
  <c r="AA50" i="3"/>
  <c r="AA49" i="3"/>
  <c r="AA48" i="3"/>
  <c r="AA47" i="3"/>
  <c r="AA43" i="3"/>
  <c r="AA39" i="3"/>
  <c r="AA38" i="3"/>
  <c r="AA34" i="3"/>
  <c r="AA33" i="3"/>
  <c r="AA32" i="3"/>
  <c r="AA31" i="3"/>
  <c r="AA30" i="3"/>
  <c r="AA24" i="3"/>
  <c r="AA23" i="3"/>
  <c r="AA19" i="3"/>
  <c r="AA18" i="3"/>
  <c r="AA17" i="3"/>
  <c r="AA16" i="3"/>
  <c r="AA12" i="3"/>
  <c r="AA11" i="3"/>
  <c r="AA7" i="3"/>
  <c r="AA6" i="3"/>
  <c r="AA5" i="3"/>
  <c r="AA4" i="3"/>
  <c r="AA31" i="2"/>
  <c r="AA12" i="2"/>
  <c r="AA13" i="2"/>
  <c r="AA23" i="2"/>
  <c r="AA24" i="2"/>
  <c r="AA25" i="2"/>
  <c r="AA26" i="2"/>
  <c r="AA32" i="2"/>
  <c r="AA40" i="2"/>
  <c r="AA41" i="2"/>
  <c r="AA42" i="2"/>
  <c r="AA43" i="2"/>
  <c r="AA44" i="2"/>
  <c r="AA49" i="2"/>
  <c r="AA50" i="2"/>
  <c r="AA53" i="2"/>
  <c r="AA54" i="2"/>
  <c r="AA60" i="2"/>
  <c r="AA61" i="2"/>
  <c r="AA62" i="2"/>
  <c r="AA63" i="2"/>
  <c r="AA67" i="2"/>
  <c r="AA68" i="2"/>
  <c r="AA75" i="2"/>
  <c r="AA3" i="2"/>
  <c r="AA7" i="2"/>
  <c r="AA5" i="2"/>
  <c r="AA6" i="2"/>
  <c r="AA4" i="2"/>
</calcChain>
</file>

<file path=xl/sharedStrings.xml><?xml version="1.0" encoding="utf-8"?>
<sst xmlns="http://schemas.openxmlformats.org/spreadsheetml/2006/main" count="1053" uniqueCount="99">
  <si>
    <t>Name</t>
  </si>
  <si>
    <t>Driver or codriver</t>
  </si>
  <si>
    <t>Driver</t>
  </si>
  <si>
    <t xml:space="preserve">Ian gray </t>
  </si>
  <si>
    <t>Kevin Jeffray</t>
  </si>
  <si>
    <t xml:space="preserve">Daniel Macleod </t>
  </si>
  <si>
    <t>Chris Hamill</t>
  </si>
  <si>
    <t>Codriver</t>
  </si>
  <si>
    <t>Connor Black</t>
  </si>
  <si>
    <t>Martin Maccabe</t>
  </si>
  <si>
    <t>Meghan O'Kane</t>
  </si>
  <si>
    <t>John O'Kane</t>
  </si>
  <si>
    <t>James Morris</t>
  </si>
  <si>
    <t>Ashleigh Morris</t>
  </si>
  <si>
    <t>Matt Reid</t>
  </si>
  <si>
    <t>Jack Reid</t>
  </si>
  <si>
    <t>Paul Ewen</t>
  </si>
  <si>
    <t>James Wilson</t>
  </si>
  <si>
    <t>Ian Wilson</t>
  </si>
  <si>
    <t>Stuart Waite</t>
  </si>
  <si>
    <t>Kenneth Watt</t>
  </si>
  <si>
    <t>Sorcha Cantwell</t>
  </si>
  <si>
    <t>Class</t>
  </si>
  <si>
    <t>Bobby MacDonald</t>
  </si>
  <si>
    <t>2 1001- 1400</t>
  </si>
  <si>
    <t>3 1401 - 1600</t>
  </si>
  <si>
    <t>4 1601 - 2000</t>
  </si>
  <si>
    <t>5 2001 and above</t>
  </si>
  <si>
    <t>6 All 4 WD</t>
  </si>
  <si>
    <t>7 Historics</t>
  </si>
  <si>
    <t>2 1001 - 1400</t>
  </si>
  <si>
    <t>Entry No.</t>
  </si>
  <si>
    <t>4 1601- 2000</t>
  </si>
  <si>
    <t>6 All 4WD</t>
  </si>
  <si>
    <t xml:space="preserve"> </t>
  </si>
  <si>
    <t>Knockhill seeded</t>
  </si>
  <si>
    <t>Points earned</t>
  </si>
  <si>
    <t>Condor seeded</t>
  </si>
  <si>
    <t>Placed</t>
  </si>
  <si>
    <t>Leconfield Seeded</t>
  </si>
  <si>
    <t>Mach 1 seeded</t>
  </si>
  <si>
    <t>Hero seeded</t>
  </si>
  <si>
    <t>Kinloss Winter seeded</t>
  </si>
  <si>
    <t>Kinloss Autumn seeded</t>
  </si>
  <si>
    <t>DNE</t>
  </si>
  <si>
    <t>Mark Thurley</t>
  </si>
  <si>
    <t>Martyn Douglas</t>
  </si>
  <si>
    <t>Subaru</t>
  </si>
  <si>
    <t>Tom Middlemiss</t>
  </si>
  <si>
    <t>Elliot Johnstone</t>
  </si>
  <si>
    <t>Amy McCubbin</t>
  </si>
  <si>
    <t>Christopher Smith</t>
  </si>
  <si>
    <t>Fiona Moir</t>
  </si>
  <si>
    <t>Kenneth Moore</t>
  </si>
  <si>
    <t>Avenger 1600</t>
  </si>
  <si>
    <t>Evo 3</t>
  </si>
  <si>
    <t>Steve McGregor</t>
  </si>
  <si>
    <t>Malcolm Vie</t>
  </si>
  <si>
    <t>COMBINED WITH 3</t>
  </si>
  <si>
    <t>DNF</t>
  </si>
  <si>
    <t>Lisa Demirkoc</t>
  </si>
  <si>
    <t>Most Improved</t>
  </si>
  <si>
    <t>21/22</t>
  </si>
  <si>
    <t>Escort RS1800</t>
  </si>
  <si>
    <t>Stevie Donnelly</t>
  </si>
  <si>
    <t>Colin McCall</t>
  </si>
  <si>
    <t>Honda Civic 1998</t>
  </si>
  <si>
    <t>Andrew McKinnon</t>
  </si>
  <si>
    <t>Violet Kydd</t>
  </si>
  <si>
    <t>John Robertson</t>
  </si>
  <si>
    <t>Lisa -10 places</t>
  </si>
  <si>
    <t>Stuart - 10 places</t>
  </si>
  <si>
    <t>DNR</t>
  </si>
  <si>
    <t>DISQ InSufficient rounds</t>
  </si>
  <si>
    <t>34 (+5)</t>
  </si>
  <si>
    <t>Martin McCabe - 23 places</t>
  </si>
  <si>
    <t>Bobby McDonald - 23 places</t>
  </si>
  <si>
    <t>End of Year</t>
  </si>
  <si>
    <t>DISQ</t>
  </si>
  <si>
    <t>39 (-20)</t>
  </si>
  <si>
    <t>19 (-26)</t>
  </si>
  <si>
    <t>41 (+14)</t>
  </si>
  <si>
    <t>35 (-17)</t>
  </si>
  <si>
    <t>23 (-5)</t>
  </si>
  <si>
    <t>27 (-9)</t>
  </si>
  <si>
    <t>37 (+19)</t>
  </si>
  <si>
    <t>53 (+9)</t>
  </si>
  <si>
    <t>39 (-1)</t>
  </si>
  <si>
    <t>38 (-1)</t>
  </si>
  <si>
    <t>40 (+17)</t>
  </si>
  <si>
    <t>dne</t>
  </si>
  <si>
    <t>dnf</t>
  </si>
  <si>
    <t>Ian Wilson - 23</t>
  </si>
  <si>
    <t>Kenny Watt - 28</t>
  </si>
  <si>
    <t>1st</t>
  </si>
  <si>
    <t>2nd</t>
  </si>
  <si>
    <t>3rd</t>
  </si>
  <si>
    <t>3rd because 2 DNE</t>
  </si>
  <si>
    <t>3 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</si>
</sst>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  <scheme val="minor"/>
    </font>
    <font>
      <sz val="10"/>
      <name val="Arial"/>
      <family val="2"/>
      <scheme val="minor"/>
    </font>
    <font>
      <sz val="10"/>
      <color rgb="FF00000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691F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Protection="1">
      <protection locked="0"/>
    </xf>
    <xf numFmtId="1" fontId="1" fillId="0" borderId="0" xfId="0" applyNumberFormat="1" applyFont="1" applyProtection="1">
      <protection locked="0"/>
    </xf>
    <xf numFmtId="0" fontId="2" fillId="0" borderId="0" xfId="0" applyFont="1"/>
    <xf numFmtId="0" fontId="0" fillId="0" borderId="0" xfId="0" applyAlignment="1">
      <alignment wrapText="1"/>
    </xf>
    <xf numFmtId="0" fontId="1" fillId="2" borderId="0" xfId="0" applyFont="1" applyFill="1" applyProtection="1">
      <protection locked="0"/>
    </xf>
    <xf numFmtId="1" fontId="1" fillId="2" borderId="0" xfId="0" applyNumberFormat="1" applyFont="1" applyFill="1" applyProtection="1">
      <protection locked="0"/>
    </xf>
    <xf numFmtId="0" fontId="1" fillId="2" borderId="0" xfId="0" applyFont="1" applyFill="1" applyAlignment="1" applyProtection="1">
      <alignment wrapText="1"/>
      <protection locked="0"/>
    </xf>
    <xf numFmtId="0" fontId="0" fillId="2" borderId="0" xfId="0" applyFill="1" applyAlignment="1">
      <alignment wrapText="1"/>
    </xf>
    <xf numFmtId="0" fontId="0" fillId="2" borderId="0" xfId="0" applyFill="1"/>
    <xf numFmtId="0" fontId="1" fillId="3" borderId="0" xfId="0" applyFont="1" applyFill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2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2" fillId="6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2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2" fillId="8" borderId="0" xfId="0" applyFont="1" applyFill="1" applyAlignment="1">
      <alignment wrapText="1"/>
    </xf>
    <xf numFmtId="0" fontId="0" fillId="8" borderId="0" xfId="0" applyFill="1" applyAlignment="1">
      <alignment wrapText="1"/>
    </xf>
    <xf numFmtId="0" fontId="2" fillId="9" borderId="0" xfId="0" applyFont="1" applyFill="1" applyAlignment="1">
      <alignment wrapText="1"/>
    </xf>
    <xf numFmtId="0" fontId="0" fillId="9" borderId="0" xfId="0" applyFill="1" applyAlignment="1">
      <alignment wrapText="1"/>
    </xf>
    <xf numFmtId="0" fontId="2" fillId="10" borderId="0" xfId="0" applyFont="1" applyFill="1" applyAlignment="1">
      <alignment wrapText="1"/>
    </xf>
    <xf numFmtId="0" fontId="0" fillId="10" borderId="0" xfId="0" applyFill="1" applyAlignment="1">
      <alignment wrapText="1"/>
    </xf>
    <xf numFmtId="0" fontId="1" fillId="11" borderId="0" xfId="0" applyFont="1" applyFill="1" applyProtection="1">
      <protection locked="0"/>
    </xf>
    <xf numFmtId="0" fontId="0" fillId="12" borderId="0" xfId="0" applyFill="1" applyAlignment="1">
      <alignment wrapText="1"/>
    </xf>
    <xf numFmtId="0" fontId="2" fillId="1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91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E2701-4050-4B07-8C1D-59E5038CFAD0}">
  <sheetPr>
    <pageSetUpPr fitToPage="1"/>
  </sheetPr>
  <dimension ref="A1:AB75"/>
  <sheetViews>
    <sheetView topLeftCell="B38" zoomScale="62" zoomScaleNormal="62" workbookViewId="0">
      <selection activeCell="AC70" sqref="AC63:AD70"/>
    </sheetView>
  </sheetViews>
  <sheetFormatPr defaultRowHeight="12.5" x14ac:dyDescent="0.25"/>
  <cols>
    <col min="1" max="1" width="21" customWidth="1"/>
    <col min="2" max="2" width="8.81640625" customWidth="1"/>
    <col min="3" max="3" width="17.08984375" customWidth="1"/>
    <col min="4" max="4" width="9.08984375" style="11" customWidth="1"/>
    <col min="5" max="7" width="8.36328125" style="11" customWidth="1"/>
    <col min="8" max="10" width="8.36328125" style="14" customWidth="1"/>
    <col min="11" max="11" width="9.6328125" style="16" customWidth="1"/>
    <col min="12" max="13" width="8.36328125" style="16" customWidth="1"/>
    <col min="14" max="16" width="8.36328125" style="18" customWidth="1"/>
    <col min="17" max="18" width="8.36328125" style="20" customWidth="1"/>
    <col min="19" max="19" width="8.90625" style="20"/>
    <col min="20" max="22" width="8.90625" style="22"/>
    <col min="23" max="25" width="8.90625" style="24"/>
    <col min="26" max="26" width="8.90625" style="4"/>
    <col min="27" max="27" width="8.90625" style="26"/>
  </cols>
  <sheetData>
    <row r="1" spans="1:28" ht="37.5" x14ac:dyDescent="0.25">
      <c r="A1" s="1" t="s">
        <v>22</v>
      </c>
      <c r="B1" s="2" t="s">
        <v>31</v>
      </c>
      <c r="C1" s="1" t="s">
        <v>0</v>
      </c>
      <c r="D1" s="10" t="s">
        <v>1</v>
      </c>
      <c r="E1" s="10" t="s">
        <v>35</v>
      </c>
      <c r="F1" s="10" t="s">
        <v>38</v>
      </c>
      <c r="G1" s="10" t="s">
        <v>36</v>
      </c>
      <c r="H1" s="13" t="s">
        <v>37</v>
      </c>
      <c r="I1" s="13" t="s">
        <v>38</v>
      </c>
      <c r="J1" s="13" t="s">
        <v>36</v>
      </c>
      <c r="K1" s="15" t="s">
        <v>39</v>
      </c>
      <c r="L1" s="15" t="s">
        <v>38</v>
      </c>
      <c r="M1" s="15" t="s">
        <v>36</v>
      </c>
      <c r="N1" s="17" t="s">
        <v>40</v>
      </c>
      <c r="O1" s="17" t="s">
        <v>38</v>
      </c>
      <c r="P1" s="17" t="s">
        <v>36</v>
      </c>
      <c r="Q1" s="19" t="s">
        <v>41</v>
      </c>
      <c r="R1" s="19" t="s">
        <v>38</v>
      </c>
      <c r="S1" s="19" t="s">
        <v>36</v>
      </c>
      <c r="T1" s="21" t="s">
        <v>43</v>
      </c>
      <c r="U1" s="21" t="s">
        <v>38</v>
      </c>
      <c r="V1" s="21" t="s">
        <v>36</v>
      </c>
      <c r="W1" s="23" t="s">
        <v>42</v>
      </c>
      <c r="X1" s="23" t="s">
        <v>38</v>
      </c>
      <c r="Y1" s="23" t="s">
        <v>36</v>
      </c>
      <c r="AA1" s="25" t="s">
        <v>77</v>
      </c>
    </row>
    <row r="2" spans="1:28" x14ac:dyDescent="0.25">
      <c r="A2" s="1" t="s">
        <v>24</v>
      </c>
      <c r="B2" s="2"/>
      <c r="C2" s="1"/>
      <c r="D2" s="10"/>
    </row>
    <row r="3" spans="1:28" s="9" customFormat="1" x14ac:dyDescent="0.25">
      <c r="A3" s="5">
        <v>1400</v>
      </c>
      <c r="B3" s="6">
        <v>11</v>
      </c>
      <c r="C3" s="5" t="s">
        <v>13</v>
      </c>
      <c r="D3" s="7" t="s">
        <v>7</v>
      </c>
      <c r="E3" s="8">
        <v>34</v>
      </c>
      <c r="F3" s="8">
        <v>22</v>
      </c>
      <c r="G3" s="8">
        <v>10</v>
      </c>
      <c r="H3" s="31" t="s">
        <v>44</v>
      </c>
      <c r="I3" s="8" t="s">
        <v>44</v>
      </c>
      <c r="J3" s="8" t="s">
        <v>44</v>
      </c>
      <c r="K3" s="8" t="s">
        <v>44</v>
      </c>
      <c r="L3" s="8" t="s">
        <v>44</v>
      </c>
      <c r="M3" s="8" t="s">
        <v>44</v>
      </c>
      <c r="N3" s="8" t="s">
        <v>44</v>
      </c>
      <c r="O3" s="8" t="s">
        <v>44</v>
      </c>
      <c r="P3" s="8" t="s">
        <v>44</v>
      </c>
      <c r="Q3" s="8" t="s">
        <v>72</v>
      </c>
      <c r="R3" s="8" t="s">
        <v>72</v>
      </c>
      <c r="S3" s="8" t="s">
        <v>72</v>
      </c>
      <c r="T3" s="8"/>
      <c r="U3" s="8" t="s">
        <v>44</v>
      </c>
      <c r="V3" s="8"/>
      <c r="W3" s="8"/>
      <c r="X3" s="8"/>
      <c r="Y3" s="8"/>
      <c r="Z3" s="8"/>
      <c r="AA3" s="8">
        <f>SUM(G3,J3,M3,P3,S3,V3,Y3)</f>
        <v>10</v>
      </c>
      <c r="AB3" s="9" t="s">
        <v>78</v>
      </c>
    </row>
    <row r="4" spans="1:28" x14ac:dyDescent="0.25">
      <c r="A4" s="1">
        <v>1400</v>
      </c>
      <c r="B4" s="2">
        <v>16</v>
      </c>
      <c r="C4" s="1" t="s">
        <v>18</v>
      </c>
      <c r="D4" s="10" t="s">
        <v>7</v>
      </c>
      <c r="E4" s="11">
        <v>26</v>
      </c>
      <c r="F4" s="11">
        <v>36</v>
      </c>
      <c r="G4" s="11">
        <v>6</v>
      </c>
      <c r="H4" s="14">
        <v>25</v>
      </c>
      <c r="I4" s="14" t="s">
        <v>59</v>
      </c>
      <c r="J4" s="14" t="s">
        <v>59</v>
      </c>
      <c r="K4" s="16" t="s">
        <v>44</v>
      </c>
      <c r="L4" s="16" t="s">
        <v>44</v>
      </c>
      <c r="M4" s="16" t="s">
        <v>44</v>
      </c>
      <c r="N4" s="18">
        <v>43</v>
      </c>
      <c r="O4" s="18" t="s">
        <v>59</v>
      </c>
      <c r="P4" s="18">
        <v>0</v>
      </c>
      <c r="Q4" s="20" t="s">
        <v>72</v>
      </c>
      <c r="R4" s="20" t="s">
        <v>72</v>
      </c>
      <c r="S4" s="20" t="s">
        <v>72</v>
      </c>
      <c r="T4" s="22">
        <v>53</v>
      </c>
      <c r="U4" s="22">
        <v>30</v>
      </c>
      <c r="V4" s="22">
        <v>12</v>
      </c>
      <c r="AA4" s="26">
        <f>SUM(G4,J4,M4,P4,S4,V4,Y4)</f>
        <v>18</v>
      </c>
    </row>
    <row r="5" spans="1:28" x14ac:dyDescent="0.25">
      <c r="A5" s="1">
        <v>1001</v>
      </c>
      <c r="B5" s="2">
        <v>20</v>
      </c>
      <c r="C5" s="1" t="s">
        <v>21</v>
      </c>
      <c r="D5" s="10" t="s">
        <v>7</v>
      </c>
      <c r="E5" s="11">
        <v>42</v>
      </c>
      <c r="F5" s="11">
        <v>35</v>
      </c>
      <c r="G5" s="11">
        <v>7</v>
      </c>
      <c r="H5" s="14">
        <v>28</v>
      </c>
      <c r="I5" s="14" t="s">
        <v>44</v>
      </c>
      <c r="J5" s="14" t="s">
        <v>44</v>
      </c>
      <c r="K5" s="16" t="s">
        <v>44</v>
      </c>
      <c r="L5" s="16" t="s">
        <v>44</v>
      </c>
      <c r="M5" s="16" t="s">
        <v>44</v>
      </c>
      <c r="N5" s="18">
        <v>59</v>
      </c>
      <c r="O5" s="18" t="s">
        <v>79</v>
      </c>
      <c r="P5" s="18">
        <v>10</v>
      </c>
      <c r="Q5" s="20" t="s">
        <v>72</v>
      </c>
      <c r="R5" s="20" t="s">
        <v>72</v>
      </c>
      <c r="S5" s="20" t="s">
        <v>72</v>
      </c>
      <c r="U5" s="22" t="s">
        <v>90</v>
      </c>
      <c r="AA5" s="26">
        <f>SUM(G5,J5,M5,P5,S5,V5,Y5)</f>
        <v>17</v>
      </c>
    </row>
    <row r="6" spans="1:28" x14ac:dyDescent="0.25">
      <c r="A6" s="1">
        <v>1400</v>
      </c>
      <c r="B6" s="2">
        <v>21</v>
      </c>
      <c r="C6" s="1" t="s">
        <v>45</v>
      </c>
      <c r="D6" s="10" t="s">
        <v>7</v>
      </c>
      <c r="E6" s="28">
        <v>44</v>
      </c>
      <c r="F6" s="28">
        <v>27</v>
      </c>
      <c r="G6" s="11">
        <v>8</v>
      </c>
      <c r="H6" s="13" t="s">
        <v>44</v>
      </c>
      <c r="I6" s="14" t="s">
        <v>44</v>
      </c>
      <c r="J6" s="14" t="s">
        <v>44</v>
      </c>
      <c r="K6" s="16" t="s">
        <v>44</v>
      </c>
      <c r="L6" s="16" t="s">
        <v>44</v>
      </c>
      <c r="M6" s="16" t="s">
        <v>44</v>
      </c>
      <c r="N6" s="18">
        <v>45</v>
      </c>
      <c r="O6" s="18" t="s">
        <v>80</v>
      </c>
      <c r="P6" s="18">
        <v>12</v>
      </c>
      <c r="Q6" s="20" t="s">
        <v>72</v>
      </c>
      <c r="R6" s="20" t="s">
        <v>72</v>
      </c>
      <c r="S6" s="20" t="s">
        <v>72</v>
      </c>
      <c r="U6" s="22" t="s">
        <v>90</v>
      </c>
      <c r="AA6" s="26">
        <f>SUM(G6,J6,M6,P6,S6,V6,Y6)</f>
        <v>20</v>
      </c>
    </row>
    <row r="7" spans="1:28" x14ac:dyDescent="0.25">
      <c r="A7" s="1">
        <v>1400</v>
      </c>
      <c r="B7" s="2">
        <v>25</v>
      </c>
      <c r="C7" s="1" t="s">
        <v>50</v>
      </c>
      <c r="D7" s="10" t="s">
        <v>7</v>
      </c>
      <c r="E7" s="11">
        <v>24</v>
      </c>
      <c r="F7" s="11">
        <v>15</v>
      </c>
      <c r="G7" s="11">
        <v>12</v>
      </c>
      <c r="H7" s="14">
        <v>22</v>
      </c>
      <c r="I7" s="14">
        <v>16</v>
      </c>
      <c r="J7" s="14">
        <v>12</v>
      </c>
      <c r="K7" s="16" t="s">
        <v>44</v>
      </c>
      <c r="L7" s="16" t="s">
        <v>44</v>
      </c>
      <c r="M7" s="16" t="s">
        <v>44</v>
      </c>
      <c r="N7" s="18">
        <v>27</v>
      </c>
      <c r="O7" s="18" t="s">
        <v>81</v>
      </c>
      <c r="P7" s="18">
        <v>8</v>
      </c>
      <c r="Q7" s="20" t="s">
        <v>72</v>
      </c>
      <c r="R7" s="20" t="s">
        <v>72</v>
      </c>
      <c r="S7" s="20" t="s">
        <v>72</v>
      </c>
      <c r="U7" s="22" t="s">
        <v>90</v>
      </c>
      <c r="AA7" s="26">
        <f>SUM(G7,J7,M7,P7,S7,V7,Y7)</f>
        <v>32</v>
      </c>
    </row>
    <row r="8" spans="1:28" x14ac:dyDescent="0.25">
      <c r="A8" s="1"/>
      <c r="B8" s="2"/>
      <c r="C8" s="1"/>
      <c r="D8" s="10"/>
      <c r="AA8" s="26" t="s">
        <v>34</v>
      </c>
    </row>
    <row r="9" spans="1:28" x14ac:dyDescent="0.25">
      <c r="A9" s="1"/>
      <c r="B9" s="2"/>
      <c r="C9" s="1"/>
      <c r="D9" s="10"/>
      <c r="AA9" s="26" t="s">
        <v>34</v>
      </c>
    </row>
    <row r="10" spans="1:28" x14ac:dyDescent="0.25">
      <c r="A10" s="1" t="s">
        <v>25</v>
      </c>
      <c r="B10" s="2"/>
      <c r="C10" s="1"/>
      <c r="D10" s="10"/>
      <c r="AA10" s="26" t="s">
        <v>34</v>
      </c>
    </row>
    <row r="11" spans="1:28" s="9" customFormat="1" x14ac:dyDescent="0.25">
      <c r="A11" s="5">
        <v>1600</v>
      </c>
      <c r="B11" s="6">
        <v>13</v>
      </c>
      <c r="C11" s="5" t="s">
        <v>15</v>
      </c>
      <c r="D11" s="7" t="s">
        <v>7</v>
      </c>
      <c r="E11" s="8">
        <v>35</v>
      </c>
      <c r="F11" s="8" t="s">
        <v>59</v>
      </c>
      <c r="G11" s="8">
        <v>0</v>
      </c>
      <c r="H11" s="31" t="s">
        <v>44</v>
      </c>
      <c r="I11" s="8" t="s">
        <v>44</v>
      </c>
      <c r="J11" s="8" t="s">
        <v>44</v>
      </c>
      <c r="K11" s="8" t="s">
        <v>44</v>
      </c>
      <c r="L11" s="8" t="s">
        <v>44</v>
      </c>
      <c r="M11" s="8" t="s">
        <v>44</v>
      </c>
      <c r="N11" s="8" t="s">
        <v>44</v>
      </c>
      <c r="O11" s="8" t="s">
        <v>44</v>
      </c>
      <c r="P11" s="8" t="s">
        <v>44</v>
      </c>
      <c r="Q11" s="8" t="s">
        <v>72</v>
      </c>
      <c r="R11" s="8" t="s">
        <v>72</v>
      </c>
      <c r="S11" s="8" t="s">
        <v>72</v>
      </c>
      <c r="T11" s="8"/>
      <c r="U11" s="8" t="s">
        <v>90</v>
      </c>
      <c r="V11" s="8"/>
      <c r="W11" s="8"/>
      <c r="X11" s="8"/>
      <c r="Y11" s="8"/>
      <c r="Z11" s="8"/>
      <c r="AA11" s="8">
        <v>0</v>
      </c>
      <c r="AB11" s="9" t="s">
        <v>78</v>
      </c>
    </row>
    <row r="12" spans="1:28" x14ac:dyDescent="0.25">
      <c r="A12" s="1">
        <v>1600</v>
      </c>
      <c r="B12" s="2">
        <v>17</v>
      </c>
      <c r="C12" s="1" t="s">
        <v>60</v>
      </c>
      <c r="D12" s="10" t="s">
        <v>7</v>
      </c>
      <c r="E12" s="11">
        <v>43</v>
      </c>
      <c r="F12" s="11">
        <v>31</v>
      </c>
      <c r="G12" s="11">
        <v>12</v>
      </c>
      <c r="H12" s="14">
        <v>27</v>
      </c>
      <c r="I12" s="14">
        <v>17</v>
      </c>
      <c r="J12" s="14">
        <v>12</v>
      </c>
      <c r="K12" s="16" t="s">
        <v>44</v>
      </c>
      <c r="L12" s="16" t="s">
        <v>44</v>
      </c>
      <c r="M12" s="16" t="s">
        <v>44</v>
      </c>
      <c r="N12" s="18">
        <v>52</v>
      </c>
      <c r="O12" s="18" t="s">
        <v>82</v>
      </c>
      <c r="P12" s="18">
        <v>12</v>
      </c>
      <c r="Q12" s="20" t="s">
        <v>72</v>
      </c>
      <c r="R12" s="20" t="s">
        <v>72</v>
      </c>
      <c r="S12" s="20" t="s">
        <v>72</v>
      </c>
      <c r="U12" s="22" t="s">
        <v>90</v>
      </c>
      <c r="AA12" s="26">
        <f t="shared" ref="AA12:AA68" si="0">SUM(G12,J12,M12,P12,S12,V12,Y12)</f>
        <v>36</v>
      </c>
    </row>
    <row r="13" spans="1:28" x14ac:dyDescent="0.25">
      <c r="A13">
        <v>1998</v>
      </c>
      <c r="B13">
        <v>35</v>
      </c>
      <c r="C13" s="3" t="s">
        <v>68</v>
      </c>
      <c r="D13" s="12" t="s">
        <v>7</v>
      </c>
      <c r="E13" s="12" t="s">
        <v>44</v>
      </c>
      <c r="F13" s="12" t="s">
        <v>44</v>
      </c>
      <c r="G13" s="12" t="s">
        <v>44</v>
      </c>
      <c r="H13" s="14">
        <v>21</v>
      </c>
      <c r="I13" s="14">
        <v>23</v>
      </c>
      <c r="J13" s="14">
        <v>10</v>
      </c>
      <c r="K13" s="16" t="s">
        <v>44</v>
      </c>
      <c r="L13" s="16" t="s">
        <v>44</v>
      </c>
      <c r="M13" s="16" t="s">
        <v>44</v>
      </c>
      <c r="N13" s="18">
        <v>28</v>
      </c>
      <c r="O13" s="18" t="s">
        <v>83</v>
      </c>
      <c r="P13" s="18">
        <v>10</v>
      </c>
      <c r="Q13" s="20" t="s">
        <v>72</v>
      </c>
      <c r="R13" s="20" t="s">
        <v>72</v>
      </c>
      <c r="S13" s="20" t="s">
        <v>72</v>
      </c>
      <c r="U13" s="22" t="s">
        <v>90</v>
      </c>
      <c r="AA13" s="26">
        <f t="shared" si="0"/>
        <v>20</v>
      </c>
    </row>
    <row r="14" spans="1:28" x14ac:dyDescent="0.25">
      <c r="A14" s="1"/>
      <c r="B14" s="2"/>
      <c r="C14" s="1"/>
      <c r="D14" s="10"/>
      <c r="AA14" s="26" t="s">
        <v>34</v>
      </c>
    </row>
    <row r="15" spans="1:28" x14ac:dyDescent="0.25">
      <c r="A15" s="1"/>
      <c r="B15" s="2"/>
      <c r="C15" s="1"/>
      <c r="D15" s="10"/>
      <c r="R15" s="19" t="s">
        <v>34</v>
      </c>
      <c r="AA15" s="26" t="s">
        <v>34</v>
      </c>
    </row>
    <row r="16" spans="1:28" x14ac:dyDescent="0.25">
      <c r="A16" s="1"/>
      <c r="B16" s="2"/>
      <c r="C16" s="1"/>
      <c r="D16" s="10"/>
      <c r="AA16" s="26" t="s">
        <v>34</v>
      </c>
    </row>
    <row r="17" spans="1:27" x14ac:dyDescent="0.25">
      <c r="A17" s="27" t="s">
        <v>26</v>
      </c>
      <c r="B17" s="2"/>
      <c r="C17" s="1"/>
      <c r="D17" s="10"/>
      <c r="AA17" s="26" t="s">
        <v>34</v>
      </c>
    </row>
    <row r="18" spans="1:27" x14ac:dyDescent="0.25">
      <c r="A18" s="27" t="s">
        <v>58</v>
      </c>
      <c r="B18" s="2"/>
      <c r="C18" s="1"/>
      <c r="D18" s="10"/>
      <c r="AA18" s="26" t="s">
        <v>34</v>
      </c>
    </row>
    <row r="19" spans="1:27" x14ac:dyDescent="0.25">
      <c r="A19" s="1"/>
      <c r="B19" s="2"/>
      <c r="C19" s="1"/>
      <c r="D19" s="10"/>
      <c r="AA19" s="26" t="s">
        <v>34</v>
      </c>
    </row>
    <row r="20" spans="1:27" x14ac:dyDescent="0.25">
      <c r="A20" s="1" t="s">
        <v>27</v>
      </c>
      <c r="B20" s="2"/>
      <c r="C20" s="1"/>
      <c r="D20" s="10"/>
      <c r="AA20" s="26" t="s">
        <v>34</v>
      </c>
    </row>
    <row r="21" spans="1:27" x14ac:dyDescent="0.25">
      <c r="A21" s="1"/>
      <c r="B21" s="2"/>
      <c r="C21" s="1"/>
      <c r="D21" s="10"/>
      <c r="AA21" s="26" t="s">
        <v>34</v>
      </c>
    </row>
    <row r="22" spans="1:27" x14ac:dyDescent="0.25">
      <c r="A22" s="1" t="s">
        <v>28</v>
      </c>
      <c r="B22" s="2"/>
      <c r="C22" s="1"/>
      <c r="D22" s="10"/>
      <c r="AA22" s="26" t="s">
        <v>34</v>
      </c>
    </row>
    <row r="23" spans="1:27" x14ac:dyDescent="0.25">
      <c r="A23" s="1" t="s">
        <v>47</v>
      </c>
      <c r="B23" s="2">
        <v>7</v>
      </c>
      <c r="C23" s="1" t="s">
        <v>9</v>
      </c>
      <c r="D23" s="10" t="s">
        <v>7</v>
      </c>
      <c r="E23" s="11">
        <v>16</v>
      </c>
      <c r="F23" s="11">
        <v>28</v>
      </c>
      <c r="G23" s="11">
        <v>8</v>
      </c>
      <c r="H23" s="13" t="s">
        <v>44</v>
      </c>
      <c r="I23" s="14" t="s">
        <v>44</v>
      </c>
      <c r="K23" s="16" t="s">
        <v>44</v>
      </c>
      <c r="L23" s="16" t="s">
        <v>44</v>
      </c>
      <c r="M23" s="16" t="s">
        <v>44</v>
      </c>
      <c r="N23" s="18">
        <v>36</v>
      </c>
      <c r="O23" s="18" t="s">
        <v>84</v>
      </c>
      <c r="P23" s="18">
        <v>12</v>
      </c>
      <c r="Q23" s="20" t="s">
        <v>72</v>
      </c>
      <c r="R23" s="20" t="s">
        <v>72</v>
      </c>
      <c r="S23" s="20" t="s">
        <v>72</v>
      </c>
      <c r="U23" s="22" t="s">
        <v>91</v>
      </c>
      <c r="AA23" s="26">
        <f t="shared" si="0"/>
        <v>20</v>
      </c>
    </row>
    <row r="24" spans="1:27" x14ac:dyDescent="0.25">
      <c r="A24" s="1" t="s">
        <v>47</v>
      </c>
      <c r="B24" s="2">
        <v>8</v>
      </c>
      <c r="C24" s="1" t="s">
        <v>10</v>
      </c>
      <c r="D24" s="10" t="s">
        <v>7</v>
      </c>
      <c r="E24" s="11">
        <v>20</v>
      </c>
      <c r="F24" s="11">
        <v>12</v>
      </c>
      <c r="G24" s="11">
        <v>12</v>
      </c>
      <c r="H24" s="14">
        <v>13</v>
      </c>
      <c r="I24" s="14">
        <v>9</v>
      </c>
      <c r="J24" s="14">
        <v>12</v>
      </c>
      <c r="K24" s="16" t="s">
        <v>44</v>
      </c>
      <c r="L24" s="16" t="s">
        <v>44</v>
      </c>
      <c r="M24" s="16" t="s">
        <v>44</v>
      </c>
      <c r="N24" s="18">
        <v>18</v>
      </c>
      <c r="O24" s="18" t="s">
        <v>85</v>
      </c>
      <c r="P24" s="18">
        <v>8</v>
      </c>
      <c r="Q24" s="20" t="s">
        <v>72</v>
      </c>
      <c r="R24" s="20" t="s">
        <v>72</v>
      </c>
      <c r="S24" s="20" t="s">
        <v>72</v>
      </c>
      <c r="U24" s="22" t="s">
        <v>91</v>
      </c>
      <c r="AA24" s="26">
        <f t="shared" si="0"/>
        <v>32</v>
      </c>
    </row>
    <row r="25" spans="1:27" x14ac:dyDescent="0.25">
      <c r="A25" s="1" t="s">
        <v>47</v>
      </c>
      <c r="B25" s="2">
        <v>24</v>
      </c>
      <c r="C25" s="1" t="s">
        <v>49</v>
      </c>
      <c r="D25" s="10" t="s">
        <v>7</v>
      </c>
      <c r="E25" s="11">
        <v>28</v>
      </c>
      <c r="F25" s="11">
        <v>13</v>
      </c>
      <c r="G25" s="11">
        <v>10</v>
      </c>
      <c r="H25" s="14">
        <v>18</v>
      </c>
      <c r="I25" s="14" t="s">
        <v>59</v>
      </c>
      <c r="J25" s="14">
        <v>0</v>
      </c>
      <c r="K25" s="16" t="s">
        <v>44</v>
      </c>
      <c r="L25" s="16" t="s">
        <v>44</v>
      </c>
      <c r="M25" s="16" t="s">
        <v>44</v>
      </c>
      <c r="N25" s="18">
        <v>20</v>
      </c>
      <c r="O25" s="18" t="s">
        <v>59</v>
      </c>
      <c r="P25" s="18">
        <v>0</v>
      </c>
      <c r="Q25" s="20" t="s">
        <v>72</v>
      </c>
      <c r="R25" s="20" t="s">
        <v>72</v>
      </c>
      <c r="S25" s="20" t="s">
        <v>72</v>
      </c>
      <c r="U25" s="22" t="s">
        <v>90</v>
      </c>
      <c r="AA25" s="26">
        <f t="shared" si="0"/>
        <v>10</v>
      </c>
    </row>
    <row r="26" spans="1:27" x14ac:dyDescent="0.25">
      <c r="A26" s="1" t="s">
        <v>55</v>
      </c>
      <c r="B26" s="2">
        <v>30</v>
      </c>
      <c r="C26" s="1" t="s">
        <v>57</v>
      </c>
      <c r="D26" s="10" t="s">
        <v>7</v>
      </c>
      <c r="E26" s="11">
        <v>32</v>
      </c>
      <c r="F26" s="11" t="s">
        <v>59</v>
      </c>
      <c r="G26" s="11">
        <v>0</v>
      </c>
      <c r="H26" s="13" t="s">
        <v>44</v>
      </c>
      <c r="I26" s="14" t="s">
        <v>44</v>
      </c>
      <c r="J26" s="14" t="s">
        <v>44</v>
      </c>
      <c r="K26" s="16" t="s">
        <v>44</v>
      </c>
      <c r="L26" s="16" t="s">
        <v>44</v>
      </c>
      <c r="M26" s="16" t="s">
        <v>44</v>
      </c>
      <c r="N26" s="18">
        <v>44</v>
      </c>
      <c r="O26" s="18" t="s">
        <v>86</v>
      </c>
      <c r="P26" s="18">
        <v>10</v>
      </c>
      <c r="Q26" s="20" t="s">
        <v>72</v>
      </c>
      <c r="R26" s="20" t="s">
        <v>72</v>
      </c>
      <c r="S26" s="20" t="s">
        <v>72</v>
      </c>
      <c r="U26" s="22" t="s">
        <v>90</v>
      </c>
      <c r="AA26" s="26">
        <f t="shared" si="0"/>
        <v>10</v>
      </c>
    </row>
    <row r="27" spans="1:27" x14ac:dyDescent="0.25">
      <c r="A27" s="1"/>
      <c r="B27" s="2"/>
      <c r="C27" s="1"/>
      <c r="D27" s="10"/>
      <c r="AA27" s="26" t="s">
        <v>34</v>
      </c>
    </row>
    <row r="28" spans="1:27" x14ac:dyDescent="0.25">
      <c r="A28" s="1"/>
      <c r="B28" s="2"/>
      <c r="C28" s="1"/>
      <c r="D28" s="10"/>
      <c r="AA28" s="26" t="s">
        <v>34</v>
      </c>
    </row>
    <row r="29" spans="1:27" x14ac:dyDescent="0.25">
      <c r="A29" s="1"/>
      <c r="B29" s="2"/>
      <c r="C29" s="1"/>
      <c r="D29" s="10"/>
      <c r="AA29" s="26" t="s">
        <v>34</v>
      </c>
    </row>
    <row r="30" spans="1:27" x14ac:dyDescent="0.25">
      <c r="A30" s="1" t="s">
        <v>29</v>
      </c>
      <c r="B30" s="2"/>
      <c r="C30" s="1"/>
      <c r="D30" s="10"/>
      <c r="AA30" s="26" t="s">
        <v>34</v>
      </c>
    </row>
    <row r="31" spans="1:27" x14ac:dyDescent="0.25">
      <c r="A31" s="1" t="s">
        <v>54</v>
      </c>
      <c r="B31" s="2">
        <v>27</v>
      </c>
      <c r="C31" s="1" t="s">
        <v>52</v>
      </c>
      <c r="D31" s="10" t="s">
        <v>7</v>
      </c>
      <c r="E31" s="11">
        <v>36</v>
      </c>
      <c r="F31" s="11">
        <v>34</v>
      </c>
      <c r="G31" s="11">
        <v>12</v>
      </c>
      <c r="H31" s="13" t="s">
        <v>44</v>
      </c>
      <c r="I31" s="14" t="s">
        <v>44</v>
      </c>
      <c r="J31" s="14" t="s">
        <v>44</v>
      </c>
      <c r="K31" s="16" t="s">
        <v>44</v>
      </c>
      <c r="L31" s="16" t="s">
        <v>44</v>
      </c>
      <c r="M31" s="16" t="s">
        <v>44</v>
      </c>
      <c r="N31" s="18">
        <v>39</v>
      </c>
      <c r="O31" s="18" t="s">
        <v>87</v>
      </c>
      <c r="P31" s="18">
        <v>12</v>
      </c>
      <c r="Q31" s="20" t="s">
        <v>72</v>
      </c>
      <c r="R31" s="20" t="s">
        <v>72</v>
      </c>
      <c r="S31" s="20" t="s">
        <v>72</v>
      </c>
      <c r="T31" s="22">
        <v>6</v>
      </c>
      <c r="U31" s="22">
        <v>3</v>
      </c>
      <c r="V31" s="22">
        <v>12</v>
      </c>
      <c r="AA31" s="26">
        <f>SUM(G31,J31,M31,P31,S31,V31,Y31)</f>
        <v>36</v>
      </c>
    </row>
    <row r="32" spans="1:27" x14ac:dyDescent="0.25">
      <c r="A32" s="1" t="s">
        <v>63</v>
      </c>
      <c r="B32" s="2">
        <v>34</v>
      </c>
      <c r="C32" s="1" t="s">
        <v>65</v>
      </c>
      <c r="D32" s="10" t="s">
        <v>7</v>
      </c>
      <c r="E32" s="12" t="s">
        <v>44</v>
      </c>
      <c r="F32" s="12" t="s">
        <v>44</v>
      </c>
      <c r="G32" s="12" t="s">
        <v>44</v>
      </c>
      <c r="H32" s="14">
        <v>29</v>
      </c>
      <c r="I32" s="14" t="s">
        <v>59</v>
      </c>
      <c r="J32" s="14">
        <v>0</v>
      </c>
      <c r="K32" s="16" t="s">
        <v>44</v>
      </c>
      <c r="L32" s="16" t="s">
        <v>44</v>
      </c>
      <c r="M32" s="16" t="s">
        <v>44</v>
      </c>
      <c r="N32" s="18">
        <v>23</v>
      </c>
      <c r="O32" s="18" t="s">
        <v>89</v>
      </c>
      <c r="P32" s="18">
        <v>10</v>
      </c>
      <c r="Q32" s="20" t="s">
        <v>72</v>
      </c>
      <c r="R32" s="20" t="s">
        <v>72</v>
      </c>
      <c r="S32" s="20" t="s">
        <v>72</v>
      </c>
      <c r="T32" s="22">
        <v>34</v>
      </c>
      <c r="U32" s="22">
        <v>45</v>
      </c>
      <c r="V32" s="22">
        <v>10</v>
      </c>
      <c r="AA32" s="26">
        <f t="shared" si="0"/>
        <v>20</v>
      </c>
    </row>
    <row r="33" spans="1:28" x14ac:dyDescent="0.25">
      <c r="A33" s="1"/>
      <c r="B33" s="2"/>
      <c r="C33" s="1"/>
      <c r="D33" s="10"/>
      <c r="T33" s="22" t="s">
        <v>34</v>
      </c>
      <c r="U33" s="22" t="s">
        <v>34</v>
      </c>
      <c r="V33" s="22" t="s">
        <v>34</v>
      </c>
      <c r="AA33" s="26" t="s">
        <v>34</v>
      </c>
    </row>
    <row r="34" spans="1:28" s="9" customFormat="1" x14ac:dyDescent="0.25">
      <c r="A34" s="30" t="s">
        <v>73</v>
      </c>
      <c r="B34" s="6">
        <v>5</v>
      </c>
      <c r="C34" s="5" t="s">
        <v>6</v>
      </c>
      <c r="D34" s="7" t="s">
        <v>7</v>
      </c>
      <c r="E34" s="8" t="s">
        <v>44</v>
      </c>
      <c r="F34" s="8" t="s">
        <v>44</v>
      </c>
      <c r="G34" s="8" t="s">
        <v>44</v>
      </c>
      <c r="H34" s="31" t="s">
        <v>44</v>
      </c>
      <c r="I34" s="8" t="s">
        <v>44</v>
      </c>
      <c r="J34" s="8" t="s">
        <v>44</v>
      </c>
      <c r="K34" s="8" t="s">
        <v>44</v>
      </c>
      <c r="L34" s="8" t="s">
        <v>44</v>
      </c>
      <c r="M34" s="8" t="s">
        <v>44</v>
      </c>
      <c r="N34" s="8" t="s">
        <v>44</v>
      </c>
      <c r="O34" s="8" t="s">
        <v>44</v>
      </c>
      <c r="P34" s="8" t="s">
        <v>44</v>
      </c>
      <c r="Q34" s="8" t="s">
        <v>72</v>
      </c>
      <c r="R34" s="8" t="s">
        <v>72</v>
      </c>
      <c r="S34" s="8" t="s">
        <v>72</v>
      </c>
      <c r="T34" s="8" t="s">
        <v>78</v>
      </c>
      <c r="U34" s="8" t="s">
        <v>78</v>
      </c>
      <c r="V34" s="8" t="s">
        <v>78</v>
      </c>
      <c r="W34" s="8" t="s">
        <v>78</v>
      </c>
      <c r="X34" s="8" t="s">
        <v>78</v>
      </c>
      <c r="Y34" s="8" t="s">
        <v>78</v>
      </c>
      <c r="Z34" s="8"/>
      <c r="AA34" s="8" t="s">
        <v>78</v>
      </c>
    </row>
    <row r="35" spans="1:28" x14ac:dyDescent="0.25">
      <c r="AA35" s="26" t="s">
        <v>34</v>
      </c>
    </row>
    <row r="36" spans="1:28" ht="50" x14ac:dyDescent="0.25">
      <c r="A36" t="s">
        <v>61</v>
      </c>
      <c r="H36" s="14" t="s">
        <v>70</v>
      </c>
      <c r="N36" s="18" t="s">
        <v>75</v>
      </c>
      <c r="U36" s="22" t="s">
        <v>92</v>
      </c>
      <c r="AA36" s="26" t="s">
        <v>34</v>
      </c>
    </row>
    <row r="37" spans="1:28" x14ac:dyDescent="0.25">
      <c r="A37" s="1"/>
      <c r="B37" s="2"/>
      <c r="C37" s="1"/>
      <c r="D37" s="10"/>
      <c r="AA37" s="26" t="s">
        <v>34</v>
      </c>
    </row>
    <row r="38" spans="1:28" s="9" customFormat="1" x14ac:dyDescent="0.25">
      <c r="A38" s="5"/>
      <c r="B38" s="6"/>
      <c r="C38" s="5"/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26" t="s">
        <v>34</v>
      </c>
    </row>
    <row r="39" spans="1:28" x14ac:dyDescent="0.25">
      <c r="A39" s="3" t="s">
        <v>30</v>
      </c>
      <c r="AA39" s="26" t="s">
        <v>34</v>
      </c>
    </row>
    <row r="40" spans="1:28" x14ac:dyDescent="0.25">
      <c r="A40" s="1">
        <v>1400</v>
      </c>
      <c r="B40" s="2">
        <v>10</v>
      </c>
      <c r="C40" s="1" t="s">
        <v>12</v>
      </c>
      <c r="D40" s="10" t="s">
        <v>2</v>
      </c>
      <c r="E40" s="11">
        <v>34</v>
      </c>
      <c r="F40" s="11">
        <v>22</v>
      </c>
      <c r="G40" s="11">
        <v>10</v>
      </c>
      <c r="H40" s="14">
        <v>24</v>
      </c>
      <c r="I40" s="14">
        <v>18</v>
      </c>
      <c r="J40" s="14">
        <v>10</v>
      </c>
      <c r="K40" s="16" t="s">
        <v>44</v>
      </c>
      <c r="L40" s="16" t="s">
        <v>44</v>
      </c>
      <c r="M40" s="16" t="s">
        <v>44</v>
      </c>
      <c r="N40" s="18" t="s">
        <v>44</v>
      </c>
      <c r="O40" s="18" t="s">
        <v>44</v>
      </c>
      <c r="P40" s="18" t="s">
        <v>44</v>
      </c>
      <c r="Q40" s="20" t="s">
        <v>72</v>
      </c>
      <c r="R40" s="20" t="s">
        <v>72</v>
      </c>
      <c r="S40" s="20" t="s">
        <v>72</v>
      </c>
      <c r="U40" s="22" t="s">
        <v>90</v>
      </c>
      <c r="AA40" s="26">
        <f t="shared" si="0"/>
        <v>20</v>
      </c>
    </row>
    <row r="41" spans="1:28" x14ac:dyDescent="0.25">
      <c r="A41" s="1">
        <v>1400</v>
      </c>
      <c r="B41" s="2">
        <v>15</v>
      </c>
      <c r="C41" s="1" t="s">
        <v>17</v>
      </c>
      <c r="D41" s="10" t="s">
        <v>2</v>
      </c>
      <c r="E41" s="11">
        <v>26</v>
      </c>
      <c r="F41" s="11">
        <v>36</v>
      </c>
      <c r="G41" s="11">
        <v>6</v>
      </c>
      <c r="H41" s="14">
        <v>25</v>
      </c>
      <c r="I41" s="14" t="s">
        <v>59</v>
      </c>
      <c r="J41" s="14" t="s">
        <v>59</v>
      </c>
      <c r="K41" s="16" t="s">
        <v>44</v>
      </c>
      <c r="L41" s="16" t="s">
        <v>44</v>
      </c>
      <c r="M41" s="16" t="s">
        <v>44</v>
      </c>
      <c r="N41" s="18">
        <v>43</v>
      </c>
      <c r="O41" s="18" t="s">
        <v>59</v>
      </c>
      <c r="P41" s="18">
        <v>0</v>
      </c>
      <c r="Q41" s="20" t="s">
        <v>72</v>
      </c>
      <c r="R41" s="20" t="s">
        <v>72</v>
      </c>
      <c r="S41" s="20" t="s">
        <v>72</v>
      </c>
      <c r="T41" s="22">
        <v>53</v>
      </c>
      <c r="U41" s="22">
        <v>30</v>
      </c>
      <c r="V41" s="22">
        <v>10</v>
      </c>
      <c r="AA41" s="26">
        <f t="shared" si="0"/>
        <v>16</v>
      </c>
    </row>
    <row r="42" spans="1:28" x14ac:dyDescent="0.25">
      <c r="A42" s="1">
        <v>1001</v>
      </c>
      <c r="B42" s="2">
        <v>19</v>
      </c>
      <c r="C42" s="1" t="s">
        <v>20</v>
      </c>
      <c r="D42" s="10" t="s">
        <v>2</v>
      </c>
      <c r="E42" s="11">
        <v>42</v>
      </c>
      <c r="F42" s="11">
        <v>35</v>
      </c>
      <c r="G42" s="11">
        <v>7</v>
      </c>
      <c r="H42" s="14">
        <v>28</v>
      </c>
      <c r="I42" s="14" t="s">
        <v>44</v>
      </c>
      <c r="J42" s="14" t="s">
        <v>44</v>
      </c>
      <c r="K42" s="16" t="s">
        <v>44</v>
      </c>
      <c r="L42" s="16" t="s">
        <v>44</v>
      </c>
      <c r="M42" s="16" t="s">
        <v>44</v>
      </c>
      <c r="N42" s="18">
        <v>59</v>
      </c>
      <c r="O42" s="18" t="s">
        <v>79</v>
      </c>
      <c r="P42" s="18">
        <v>10</v>
      </c>
      <c r="Q42" s="20" t="s">
        <v>72</v>
      </c>
      <c r="R42" s="20" t="s">
        <v>72</v>
      </c>
      <c r="S42" s="20" t="s">
        <v>72</v>
      </c>
      <c r="T42" s="22">
        <v>69</v>
      </c>
      <c r="U42" s="22">
        <v>41</v>
      </c>
      <c r="V42" s="22">
        <v>8</v>
      </c>
      <c r="AA42" s="26">
        <f t="shared" si="0"/>
        <v>25</v>
      </c>
    </row>
    <row r="43" spans="1:28" x14ac:dyDescent="0.25">
      <c r="A43" s="1">
        <v>1400</v>
      </c>
      <c r="B43" s="2">
        <v>22</v>
      </c>
      <c r="C43" s="1" t="s">
        <v>46</v>
      </c>
      <c r="D43" s="10" t="s">
        <v>2</v>
      </c>
      <c r="E43" s="28">
        <v>44</v>
      </c>
      <c r="F43" s="28">
        <v>27</v>
      </c>
      <c r="G43" s="11">
        <v>8</v>
      </c>
      <c r="H43" s="13" t="s">
        <v>44</v>
      </c>
      <c r="I43" s="14" t="s">
        <v>44</v>
      </c>
      <c r="J43" s="14" t="s">
        <v>44</v>
      </c>
      <c r="K43" s="16" t="s">
        <v>44</v>
      </c>
      <c r="L43" s="16" t="s">
        <v>44</v>
      </c>
      <c r="M43" s="16" t="s">
        <v>44</v>
      </c>
      <c r="N43" s="18">
        <v>45</v>
      </c>
      <c r="O43" s="18" t="s">
        <v>80</v>
      </c>
      <c r="P43" s="18">
        <v>12</v>
      </c>
      <c r="Q43" s="20" t="s">
        <v>72</v>
      </c>
      <c r="R43" s="20" t="s">
        <v>72</v>
      </c>
      <c r="S43" s="20" t="s">
        <v>72</v>
      </c>
      <c r="T43" s="22">
        <v>51</v>
      </c>
      <c r="U43" s="22">
        <v>29</v>
      </c>
      <c r="V43" s="22">
        <v>12</v>
      </c>
      <c r="AA43" s="26">
        <f t="shared" si="0"/>
        <v>32</v>
      </c>
    </row>
    <row r="44" spans="1:28" x14ac:dyDescent="0.25">
      <c r="A44" s="1">
        <v>1400</v>
      </c>
      <c r="B44" s="2">
        <v>26</v>
      </c>
      <c r="C44" s="1" t="s">
        <v>51</v>
      </c>
      <c r="D44" s="10" t="s">
        <v>2</v>
      </c>
      <c r="E44" s="11">
        <v>24</v>
      </c>
      <c r="F44" s="11">
        <v>15</v>
      </c>
      <c r="G44" s="11">
        <v>12</v>
      </c>
      <c r="H44" s="14">
        <v>22</v>
      </c>
      <c r="I44" s="14">
        <v>16</v>
      </c>
      <c r="J44" s="14">
        <v>12</v>
      </c>
      <c r="K44" s="16" t="s">
        <v>44</v>
      </c>
      <c r="L44" s="16" t="s">
        <v>44</v>
      </c>
      <c r="M44" s="16" t="s">
        <v>44</v>
      </c>
      <c r="N44" s="18">
        <v>27</v>
      </c>
      <c r="O44" s="18" t="s">
        <v>81</v>
      </c>
      <c r="P44" s="18">
        <v>8</v>
      </c>
      <c r="Q44" s="20" t="s">
        <v>72</v>
      </c>
      <c r="R44" s="20" t="s">
        <v>72</v>
      </c>
      <c r="S44" s="20" t="s">
        <v>72</v>
      </c>
      <c r="T44" s="22">
        <v>47</v>
      </c>
      <c r="U44" s="22">
        <v>44</v>
      </c>
      <c r="V44" s="22">
        <v>7</v>
      </c>
      <c r="AA44" s="26">
        <f t="shared" si="0"/>
        <v>39</v>
      </c>
    </row>
    <row r="45" spans="1:28" x14ac:dyDescent="0.25">
      <c r="A45" s="1"/>
      <c r="B45" s="2"/>
      <c r="C45" s="1"/>
      <c r="D45" s="10"/>
      <c r="AA45" s="26" t="s">
        <v>34</v>
      </c>
    </row>
    <row r="46" spans="1:28" x14ac:dyDescent="0.25">
      <c r="A46" s="3"/>
      <c r="AA46" s="26" t="s">
        <v>34</v>
      </c>
    </row>
    <row r="47" spans="1:28" x14ac:dyDescent="0.25">
      <c r="A47" s="3" t="s">
        <v>25</v>
      </c>
      <c r="AA47" s="26" t="s">
        <v>34</v>
      </c>
    </row>
    <row r="48" spans="1:28" x14ac:dyDescent="0.25">
      <c r="A48" s="1">
        <v>1600</v>
      </c>
      <c r="B48" s="2">
        <v>12</v>
      </c>
      <c r="C48" s="1" t="s">
        <v>14</v>
      </c>
      <c r="D48" s="10" t="s">
        <v>2</v>
      </c>
      <c r="E48" s="11">
        <v>35</v>
      </c>
      <c r="F48" s="11" t="s">
        <v>59</v>
      </c>
      <c r="G48" s="11">
        <v>0</v>
      </c>
      <c r="H48" s="13" t="s">
        <v>44</v>
      </c>
      <c r="I48" s="14" t="s">
        <v>44</v>
      </c>
      <c r="J48" s="14" t="s">
        <v>44</v>
      </c>
      <c r="K48" s="16" t="s">
        <v>44</v>
      </c>
      <c r="L48" s="16" t="s">
        <v>44</v>
      </c>
      <c r="M48" s="16" t="s">
        <v>44</v>
      </c>
      <c r="N48" s="18" t="s">
        <v>44</v>
      </c>
      <c r="O48" s="18" t="s">
        <v>44</v>
      </c>
      <c r="P48" s="18" t="s">
        <v>44</v>
      </c>
      <c r="Q48" s="20" t="s">
        <v>72</v>
      </c>
      <c r="R48" s="20" t="s">
        <v>72</v>
      </c>
      <c r="S48" s="20" t="s">
        <v>72</v>
      </c>
      <c r="U48" s="22" t="s">
        <v>90</v>
      </c>
      <c r="AA48" s="26">
        <v>0</v>
      </c>
      <c r="AB48" t="s">
        <v>78</v>
      </c>
    </row>
    <row r="49" spans="1:28" x14ac:dyDescent="0.25">
      <c r="A49" s="1">
        <v>1600</v>
      </c>
      <c r="B49" s="2">
        <v>18</v>
      </c>
      <c r="C49" s="1" t="s">
        <v>19</v>
      </c>
      <c r="D49" s="10" t="s">
        <v>2</v>
      </c>
      <c r="E49" s="11">
        <v>43</v>
      </c>
      <c r="F49" s="11">
        <v>31</v>
      </c>
      <c r="G49" s="11">
        <v>12</v>
      </c>
      <c r="H49" s="14">
        <v>27</v>
      </c>
      <c r="I49" s="14">
        <v>17</v>
      </c>
      <c r="J49" s="14">
        <v>12</v>
      </c>
      <c r="K49" s="16" t="s">
        <v>44</v>
      </c>
      <c r="L49" s="16" t="s">
        <v>44</v>
      </c>
      <c r="M49" s="16" t="s">
        <v>44</v>
      </c>
      <c r="N49" s="18">
        <v>52</v>
      </c>
      <c r="O49" s="18" t="s">
        <v>82</v>
      </c>
      <c r="P49" s="18">
        <v>12</v>
      </c>
      <c r="Q49" s="20" t="s">
        <v>72</v>
      </c>
      <c r="R49" s="20" t="s">
        <v>72</v>
      </c>
      <c r="S49" s="20" t="s">
        <v>72</v>
      </c>
      <c r="U49" s="22" t="s">
        <v>90</v>
      </c>
      <c r="AA49" s="26">
        <f t="shared" si="0"/>
        <v>36</v>
      </c>
    </row>
    <row r="50" spans="1:28" x14ac:dyDescent="0.25">
      <c r="A50">
        <v>1998</v>
      </c>
      <c r="B50">
        <v>36</v>
      </c>
      <c r="C50" s="3" t="s">
        <v>69</v>
      </c>
      <c r="D50" s="12" t="s">
        <v>2</v>
      </c>
      <c r="E50" s="12" t="s">
        <v>44</v>
      </c>
      <c r="F50" s="12" t="s">
        <v>44</v>
      </c>
      <c r="G50" s="12" t="s">
        <v>44</v>
      </c>
      <c r="H50" s="14">
        <v>21</v>
      </c>
      <c r="I50" s="14">
        <v>23</v>
      </c>
      <c r="J50" s="14">
        <v>10</v>
      </c>
      <c r="K50" s="16" t="s">
        <v>44</v>
      </c>
      <c r="L50" s="16" t="s">
        <v>44</v>
      </c>
      <c r="M50" s="16" t="s">
        <v>44</v>
      </c>
      <c r="N50" s="18">
        <v>28</v>
      </c>
      <c r="O50" s="18" t="s">
        <v>83</v>
      </c>
      <c r="P50" s="18">
        <v>10</v>
      </c>
      <c r="Q50" s="20" t="s">
        <v>72</v>
      </c>
      <c r="R50" s="20" t="s">
        <v>72</v>
      </c>
      <c r="S50" s="20" t="s">
        <v>72</v>
      </c>
      <c r="U50" s="22" t="s">
        <v>90</v>
      </c>
      <c r="AA50" s="26">
        <f t="shared" si="0"/>
        <v>20</v>
      </c>
    </row>
    <row r="51" spans="1:28" x14ac:dyDescent="0.25">
      <c r="A51" s="3"/>
      <c r="AA51" s="26" t="s">
        <v>34</v>
      </c>
    </row>
    <row r="52" spans="1:28" x14ac:dyDescent="0.25">
      <c r="A52" s="3" t="s">
        <v>32</v>
      </c>
      <c r="AA52" s="26" t="s">
        <v>34</v>
      </c>
    </row>
    <row r="53" spans="1:28" x14ac:dyDescent="0.25">
      <c r="A53" s="1">
        <v>1601</v>
      </c>
      <c r="B53" s="2">
        <v>3</v>
      </c>
      <c r="C53" s="1" t="s">
        <v>4</v>
      </c>
      <c r="D53" s="10" t="s">
        <v>2</v>
      </c>
      <c r="E53" s="12" t="s">
        <v>44</v>
      </c>
      <c r="F53" s="12" t="s">
        <v>44</v>
      </c>
      <c r="G53" s="12" t="s">
        <v>44</v>
      </c>
      <c r="H53" s="14">
        <v>23</v>
      </c>
      <c r="I53" s="14">
        <v>15</v>
      </c>
      <c r="J53" s="14">
        <v>12</v>
      </c>
      <c r="K53" s="16" t="s">
        <v>44</v>
      </c>
      <c r="L53" s="16" t="s">
        <v>44</v>
      </c>
      <c r="M53" s="16" t="s">
        <v>44</v>
      </c>
      <c r="N53" s="18">
        <v>29</v>
      </c>
      <c r="O53" s="18" t="s">
        <v>74</v>
      </c>
      <c r="P53" s="18">
        <v>12</v>
      </c>
      <c r="Q53" s="20" t="s">
        <v>72</v>
      </c>
      <c r="R53" s="20" t="s">
        <v>72</v>
      </c>
      <c r="S53" s="20" t="s">
        <v>72</v>
      </c>
      <c r="U53" s="22" t="s">
        <v>90</v>
      </c>
      <c r="AA53" s="26">
        <f t="shared" si="0"/>
        <v>24</v>
      </c>
    </row>
    <row r="54" spans="1:28" s="9" customFormat="1" x14ac:dyDescent="0.25">
      <c r="A54" s="5" t="s">
        <v>66</v>
      </c>
      <c r="B54" s="6">
        <v>1</v>
      </c>
      <c r="C54" s="5" t="s">
        <v>67</v>
      </c>
      <c r="D54" s="7" t="s">
        <v>2</v>
      </c>
      <c r="E54" s="31" t="s">
        <v>44</v>
      </c>
      <c r="F54" s="31" t="s">
        <v>44</v>
      </c>
      <c r="G54" s="31" t="s">
        <v>44</v>
      </c>
      <c r="H54" s="31" t="s">
        <v>44</v>
      </c>
      <c r="I54" s="8" t="s">
        <v>44</v>
      </c>
      <c r="J54" s="8" t="s">
        <v>44</v>
      </c>
      <c r="K54" s="8" t="s">
        <v>44</v>
      </c>
      <c r="L54" s="8" t="s">
        <v>44</v>
      </c>
      <c r="M54" s="8" t="s">
        <v>44</v>
      </c>
      <c r="N54" s="8" t="s">
        <v>44</v>
      </c>
      <c r="O54" s="8" t="s">
        <v>44</v>
      </c>
      <c r="P54" s="8" t="s">
        <v>44</v>
      </c>
      <c r="Q54" s="8" t="s">
        <v>72</v>
      </c>
      <c r="R54" s="8" t="s">
        <v>72</v>
      </c>
      <c r="S54" s="8" t="s">
        <v>72</v>
      </c>
      <c r="T54" s="8"/>
      <c r="U54" s="8"/>
      <c r="V54" s="8"/>
      <c r="W54" s="8"/>
      <c r="X54" s="8"/>
      <c r="Y54" s="8"/>
      <c r="Z54" s="8"/>
      <c r="AA54" s="8">
        <f t="shared" si="0"/>
        <v>0</v>
      </c>
      <c r="AB54" s="9" t="s">
        <v>78</v>
      </c>
    </row>
    <row r="55" spans="1:28" x14ac:dyDescent="0.25">
      <c r="A55" s="3"/>
      <c r="AA55" s="26" t="s">
        <v>34</v>
      </c>
    </row>
    <row r="56" spans="1:28" x14ac:dyDescent="0.25">
      <c r="A56" s="3" t="s">
        <v>27</v>
      </c>
      <c r="AA56" s="26" t="s">
        <v>34</v>
      </c>
    </row>
    <row r="57" spans="1:28" x14ac:dyDescent="0.25">
      <c r="A57" s="3"/>
      <c r="AA57" s="26" t="s">
        <v>34</v>
      </c>
    </row>
    <row r="58" spans="1:28" x14ac:dyDescent="0.25">
      <c r="A58" s="3"/>
      <c r="O58" s="18" t="s">
        <v>34</v>
      </c>
      <c r="AA58" s="26" t="s">
        <v>34</v>
      </c>
    </row>
    <row r="59" spans="1:28" x14ac:dyDescent="0.25">
      <c r="A59" s="3" t="s">
        <v>33</v>
      </c>
      <c r="AA59" s="26" t="s">
        <v>34</v>
      </c>
    </row>
    <row r="60" spans="1:28" x14ac:dyDescent="0.25">
      <c r="A60" s="1" t="s">
        <v>47</v>
      </c>
      <c r="B60" s="2">
        <v>9</v>
      </c>
      <c r="C60" s="1" t="s">
        <v>11</v>
      </c>
      <c r="D60" s="10" t="s">
        <v>2</v>
      </c>
      <c r="E60" s="11">
        <v>20</v>
      </c>
      <c r="F60" s="11">
        <v>12</v>
      </c>
      <c r="G60" s="11">
        <v>12</v>
      </c>
      <c r="H60" s="14">
        <v>13</v>
      </c>
      <c r="I60" s="14">
        <v>9</v>
      </c>
      <c r="J60" s="14">
        <v>12</v>
      </c>
      <c r="K60" s="16" t="s">
        <v>44</v>
      </c>
      <c r="L60" s="16" t="s">
        <v>44</v>
      </c>
      <c r="M60" s="16" t="s">
        <v>44</v>
      </c>
      <c r="N60" s="18">
        <v>18</v>
      </c>
      <c r="O60" s="18" t="s">
        <v>85</v>
      </c>
      <c r="P60" s="18">
        <v>8</v>
      </c>
      <c r="Q60" s="20" t="s">
        <v>72</v>
      </c>
      <c r="R60" s="20" t="s">
        <v>72</v>
      </c>
      <c r="S60" s="20" t="s">
        <v>72</v>
      </c>
      <c r="U60" s="22" t="s">
        <v>91</v>
      </c>
      <c r="AA60" s="26">
        <f t="shared" si="0"/>
        <v>32</v>
      </c>
    </row>
    <row r="61" spans="1:28" x14ac:dyDescent="0.25">
      <c r="A61" s="3" t="s">
        <v>47</v>
      </c>
      <c r="B61">
        <v>23</v>
      </c>
      <c r="C61" t="s">
        <v>48</v>
      </c>
      <c r="D61" s="11" t="s">
        <v>2</v>
      </c>
      <c r="E61" s="11">
        <v>28</v>
      </c>
      <c r="F61" s="11">
        <v>13</v>
      </c>
      <c r="G61" s="11">
        <v>10</v>
      </c>
      <c r="H61" s="14">
        <v>18</v>
      </c>
      <c r="I61" s="14" t="s">
        <v>59</v>
      </c>
      <c r="J61" s="14">
        <v>0</v>
      </c>
      <c r="K61" s="16" t="s">
        <v>44</v>
      </c>
      <c r="L61" s="16" t="s">
        <v>44</v>
      </c>
      <c r="M61" s="16" t="s">
        <v>44</v>
      </c>
      <c r="N61" s="18">
        <v>20</v>
      </c>
      <c r="O61" s="18" t="s">
        <v>59</v>
      </c>
      <c r="P61" s="18">
        <v>0</v>
      </c>
      <c r="Q61" s="20" t="s">
        <v>72</v>
      </c>
      <c r="R61" s="20" t="s">
        <v>72</v>
      </c>
      <c r="S61" s="20" t="s">
        <v>72</v>
      </c>
      <c r="U61" s="22" t="s">
        <v>90</v>
      </c>
      <c r="AA61" s="26">
        <f t="shared" si="0"/>
        <v>10</v>
      </c>
    </row>
    <row r="62" spans="1:28" x14ac:dyDescent="0.25">
      <c r="A62" s="1" t="s">
        <v>47</v>
      </c>
      <c r="B62" s="2">
        <v>29</v>
      </c>
      <c r="C62" s="1" t="s">
        <v>23</v>
      </c>
      <c r="D62" s="10" t="s">
        <v>2</v>
      </c>
      <c r="E62" s="11">
        <v>16</v>
      </c>
      <c r="F62" s="11">
        <v>28</v>
      </c>
      <c r="G62" s="11">
        <v>8</v>
      </c>
      <c r="H62" s="13" t="s">
        <v>44</v>
      </c>
      <c r="I62" s="14" t="s">
        <v>44</v>
      </c>
      <c r="J62" s="14" t="s">
        <v>44</v>
      </c>
      <c r="K62" s="16" t="s">
        <v>44</v>
      </c>
      <c r="L62" s="16" t="s">
        <v>44</v>
      </c>
      <c r="M62" s="16" t="s">
        <v>44</v>
      </c>
      <c r="N62" s="18">
        <v>36</v>
      </c>
      <c r="O62" s="18" t="s">
        <v>84</v>
      </c>
      <c r="P62" s="18">
        <v>12</v>
      </c>
      <c r="Q62" s="20" t="s">
        <v>72</v>
      </c>
      <c r="R62" s="20" t="s">
        <v>72</v>
      </c>
      <c r="S62" s="20" t="s">
        <v>72</v>
      </c>
      <c r="U62" s="22" t="s">
        <v>91</v>
      </c>
      <c r="AA62" s="26">
        <f t="shared" si="0"/>
        <v>20</v>
      </c>
    </row>
    <row r="63" spans="1:28" x14ac:dyDescent="0.25">
      <c r="A63" s="3" t="s">
        <v>55</v>
      </c>
      <c r="B63">
        <v>31</v>
      </c>
      <c r="C63" t="s">
        <v>56</v>
      </c>
      <c r="D63" s="11" t="s">
        <v>2</v>
      </c>
      <c r="E63" s="11">
        <v>32</v>
      </c>
      <c r="F63" s="11" t="s">
        <v>59</v>
      </c>
      <c r="G63" s="11">
        <v>0</v>
      </c>
      <c r="H63" s="14">
        <v>20</v>
      </c>
      <c r="I63" s="14">
        <v>21</v>
      </c>
      <c r="J63" s="14">
        <v>10</v>
      </c>
      <c r="K63" s="16" t="s">
        <v>44</v>
      </c>
      <c r="L63" s="16" t="s">
        <v>44</v>
      </c>
      <c r="M63" s="16" t="s">
        <v>44</v>
      </c>
      <c r="N63" s="18">
        <v>44</v>
      </c>
      <c r="O63" s="18" t="s">
        <v>86</v>
      </c>
      <c r="P63" s="18">
        <v>10</v>
      </c>
      <c r="Q63" s="20" t="s">
        <v>72</v>
      </c>
      <c r="R63" s="20" t="s">
        <v>72</v>
      </c>
      <c r="S63" s="20" t="s">
        <v>72</v>
      </c>
      <c r="U63" s="22" t="s">
        <v>90</v>
      </c>
      <c r="AA63" s="26">
        <f t="shared" si="0"/>
        <v>20</v>
      </c>
    </row>
    <row r="64" spans="1:28" x14ac:dyDescent="0.25">
      <c r="A64" s="3"/>
    </row>
    <row r="65" spans="1:27" x14ac:dyDescent="0.25">
      <c r="A65" s="3"/>
      <c r="AA65" s="26" t="s">
        <v>34</v>
      </c>
    </row>
    <row r="66" spans="1:27" x14ac:dyDescent="0.25">
      <c r="A66" s="3" t="s">
        <v>29</v>
      </c>
      <c r="AA66" s="26" t="s">
        <v>34</v>
      </c>
    </row>
    <row r="67" spans="1:27" x14ac:dyDescent="0.25">
      <c r="A67" s="1" t="s">
        <v>54</v>
      </c>
      <c r="B67" s="2">
        <v>28</v>
      </c>
      <c r="C67" s="1" t="s">
        <v>53</v>
      </c>
      <c r="D67" s="10" t="s">
        <v>2</v>
      </c>
      <c r="E67" s="11">
        <v>36</v>
      </c>
      <c r="F67" s="11">
        <v>34</v>
      </c>
      <c r="G67" s="11">
        <v>12</v>
      </c>
      <c r="H67" s="13" t="s">
        <v>44</v>
      </c>
      <c r="I67" s="14" t="s">
        <v>44</v>
      </c>
      <c r="J67" s="14" t="s">
        <v>44</v>
      </c>
      <c r="K67" s="16" t="s">
        <v>44</v>
      </c>
      <c r="L67" s="16" t="s">
        <v>44</v>
      </c>
      <c r="M67" s="16" t="s">
        <v>44</v>
      </c>
      <c r="N67" s="18">
        <v>39</v>
      </c>
      <c r="O67" s="18" t="s">
        <v>88</v>
      </c>
      <c r="P67" s="18">
        <v>12</v>
      </c>
      <c r="Q67" s="20" t="s">
        <v>72</v>
      </c>
      <c r="R67" s="20" t="s">
        <v>72</v>
      </c>
      <c r="S67" s="20" t="s">
        <v>72</v>
      </c>
      <c r="U67" s="22" t="s">
        <v>90</v>
      </c>
      <c r="AA67" s="26">
        <f t="shared" si="0"/>
        <v>24</v>
      </c>
    </row>
    <row r="68" spans="1:27" x14ac:dyDescent="0.25">
      <c r="A68" s="3" t="s">
        <v>63</v>
      </c>
      <c r="B68">
        <v>33</v>
      </c>
      <c r="C68" t="s">
        <v>64</v>
      </c>
      <c r="D68" s="11" t="s">
        <v>2</v>
      </c>
      <c r="E68" s="11" t="s">
        <v>44</v>
      </c>
      <c r="F68" s="11" t="s">
        <v>44</v>
      </c>
      <c r="G68" s="11" t="s">
        <v>44</v>
      </c>
      <c r="H68" s="14">
        <v>29</v>
      </c>
      <c r="I68" s="14" t="s">
        <v>59</v>
      </c>
      <c r="J68" s="14" t="s">
        <v>59</v>
      </c>
      <c r="K68" s="16" t="s">
        <v>44</v>
      </c>
      <c r="L68" s="16" t="s">
        <v>44</v>
      </c>
      <c r="M68" s="16" t="s">
        <v>44</v>
      </c>
      <c r="N68" s="18">
        <v>23</v>
      </c>
      <c r="O68" s="18" t="s">
        <v>89</v>
      </c>
      <c r="P68" s="18">
        <v>10</v>
      </c>
      <c r="Q68" s="20" t="s">
        <v>72</v>
      </c>
      <c r="R68" s="20" t="s">
        <v>72</v>
      </c>
      <c r="S68" s="20" t="s">
        <v>72</v>
      </c>
      <c r="T68" s="22">
        <v>34</v>
      </c>
      <c r="U68" s="22">
        <v>45</v>
      </c>
      <c r="V68" s="22">
        <v>12</v>
      </c>
      <c r="AA68" s="26">
        <f t="shared" si="0"/>
        <v>22</v>
      </c>
    </row>
    <row r="69" spans="1:27" x14ac:dyDescent="0.25">
      <c r="A69" s="3"/>
      <c r="AA69" s="26" t="s">
        <v>34</v>
      </c>
    </row>
    <row r="70" spans="1:27" ht="50" x14ac:dyDescent="0.25">
      <c r="A70" s="29" t="s">
        <v>61</v>
      </c>
      <c r="F70" s="28" t="s">
        <v>62</v>
      </c>
      <c r="H70" s="14" t="s">
        <v>71</v>
      </c>
      <c r="N70" s="18" t="s">
        <v>76</v>
      </c>
      <c r="U70" s="22" t="s">
        <v>93</v>
      </c>
      <c r="AA70" s="26" t="s">
        <v>34</v>
      </c>
    </row>
    <row r="71" spans="1:27" x14ac:dyDescent="0.25">
      <c r="A71" s="3"/>
      <c r="AA71" s="26" t="s">
        <v>34</v>
      </c>
    </row>
    <row r="72" spans="1:27" s="9" customFormat="1" x14ac:dyDescent="0.25">
      <c r="A72" s="30" t="s">
        <v>73</v>
      </c>
      <c r="B72" s="6">
        <v>2</v>
      </c>
      <c r="C72" s="5" t="s">
        <v>3</v>
      </c>
      <c r="D72" s="7" t="s">
        <v>2</v>
      </c>
      <c r="E72" s="8" t="s">
        <v>44</v>
      </c>
      <c r="F72" s="8" t="s">
        <v>44</v>
      </c>
      <c r="G72" s="8" t="s">
        <v>44</v>
      </c>
      <c r="H72" s="31" t="s">
        <v>44</v>
      </c>
      <c r="I72" s="8" t="s">
        <v>44</v>
      </c>
      <c r="J72" s="8"/>
      <c r="K72" s="8" t="s">
        <v>44</v>
      </c>
      <c r="L72" s="8" t="s">
        <v>44</v>
      </c>
      <c r="M72" s="8" t="s">
        <v>44</v>
      </c>
      <c r="N72" s="8" t="s">
        <v>44</v>
      </c>
      <c r="O72" s="8" t="s">
        <v>44</v>
      </c>
      <c r="P72" s="8" t="s">
        <v>44</v>
      </c>
      <c r="Q72" s="8" t="s">
        <v>72</v>
      </c>
      <c r="R72" s="8" t="s">
        <v>72</v>
      </c>
      <c r="S72" s="8" t="s">
        <v>72</v>
      </c>
      <c r="T72" s="8" t="s">
        <v>78</v>
      </c>
      <c r="U72" s="8" t="s">
        <v>78</v>
      </c>
      <c r="V72" s="8" t="s">
        <v>78</v>
      </c>
      <c r="W72" s="8" t="s">
        <v>78</v>
      </c>
      <c r="X72" s="8" t="s">
        <v>78</v>
      </c>
      <c r="Y72" s="8" t="s">
        <v>78</v>
      </c>
      <c r="Z72" s="8"/>
      <c r="AA72" s="8" t="s">
        <v>78</v>
      </c>
    </row>
    <row r="73" spans="1:27" s="9" customFormat="1" x14ac:dyDescent="0.25">
      <c r="A73" s="30" t="s">
        <v>73</v>
      </c>
      <c r="B73" s="6">
        <v>4</v>
      </c>
      <c r="C73" s="5" t="s">
        <v>5</v>
      </c>
      <c r="D73" s="7" t="s">
        <v>2</v>
      </c>
      <c r="E73" s="8" t="s">
        <v>44</v>
      </c>
      <c r="F73" s="8" t="s">
        <v>44</v>
      </c>
      <c r="G73" s="8" t="s">
        <v>44</v>
      </c>
      <c r="H73" s="31" t="s">
        <v>44</v>
      </c>
      <c r="I73" s="8" t="s">
        <v>44</v>
      </c>
      <c r="J73" s="8"/>
      <c r="K73" s="8" t="s">
        <v>44</v>
      </c>
      <c r="L73" s="8" t="s">
        <v>44</v>
      </c>
      <c r="M73" s="8" t="s">
        <v>44</v>
      </c>
      <c r="N73" s="8" t="s">
        <v>44</v>
      </c>
      <c r="O73" s="8" t="s">
        <v>44</v>
      </c>
      <c r="P73" s="8" t="s">
        <v>44</v>
      </c>
      <c r="Q73" s="8" t="s">
        <v>72</v>
      </c>
      <c r="R73" s="8" t="s">
        <v>72</v>
      </c>
      <c r="S73" s="8" t="s">
        <v>72</v>
      </c>
      <c r="T73" s="8" t="s">
        <v>78</v>
      </c>
      <c r="U73" s="8" t="s">
        <v>78</v>
      </c>
      <c r="V73" s="8" t="s">
        <v>78</v>
      </c>
      <c r="W73" s="8" t="s">
        <v>78</v>
      </c>
      <c r="X73" s="8" t="s">
        <v>78</v>
      </c>
      <c r="Y73" s="8" t="s">
        <v>78</v>
      </c>
      <c r="Z73" s="8"/>
      <c r="AA73" s="8" t="s">
        <v>78</v>
      </c>
    </row>
    <row r="74" spans="1:27" s="9" customFormat="1" x14ac:dyDescent="0.25">
      <c r="A74" s="30" t="s">
        <v>73</v>
      </c>
      <c r="B74" s="6">
        <v>6</v>
      </c>
      <c r="C74" s="5" t="s">
        <v>8</v>
      </c>
      <c r="D74" s="7" t="s">
        <v>2</v>
      </c>
      <c r="E74" s="8" t="s">
        <v>44</v>
      </c>
      <c r="F74" s="8" t="s">
        <v>44</v>
      </c>
      <c r="G74" s="8" t="s">
        <v>44</v>
      </c>
      <c r="H74" s="31" t="s">
        <v>44</v>
      </c>
      <c r="I74" s="8" t="s">
        <v>44</v>
      </c>
      <c r="J74" s="8"/>
      <c r="K74" s="8" t="s">
        <v>44</v>
      </c>
      <c r="L74" s="8" t="s">
        <v>44</v>
      </c>
      <c r="M74" s="8" t="s">
        <v>44</v>
      </c>
      <c r="N74" s="8" t="s">
        <v>44</v>
      </c>
      <c r="O74" s="8" t="s">
        <v>44</v>
      </c>
      <c r="P74" s="8" t="s">
        <v>44</v>
      </c>
      <c r="Q74" s="8" t="s">
        <v>72</v>
      </c>
      <c r="R74" s="8" t="s">
        <v>72</v>
      </c>
      <c r="S74" s="8" t="s">
        <v>72</v>
      </c>
      <c r="T74" s="8" t="s">
        <v>78</v>
      </c>
      <c r="U74" s="8" t="s">
        <v>78</v>
      </c>
      <c r="V74" s="8" t="s">
        <v>78</v>
      </c>
      <c r="W74" s="8" t="s">
        <v>78</v>
      </c>
      <c r="X74" s="8" t="s">
        <v>78</v>
      </c>
      <c r="Y74" s="8" t="s">
        <v>78</v>
      </c>
      <c r="Z74" s="8"/>
      <c r="AA74" s="8" t="s">
        <v>78</v>
      </c>
    </row>
    <row r="75" spans="1:27" s="9" customFormat="1" x14ac:dyDescent="0.25">
      <c r="A75" s="30" t="s">
        <v>73</v>
      </c>
      <c r="B75" s="6">
        <v>14</v>
      </c>
      <c r="C75" s="5" t="s">
        <v>16</v>
      </c>
      <c r="D75" s="7" t="s">
        <v>2</v>
      </c>
      <c r="E75" s="8" t="s">
        <v>44</v>
      </c>
      <c r="F75" s="8" t="s">
        <v>44</v>
      </c>
      <c r="G75" s="8" t="s">
        <v>44</v>
      </c>
      <c r="H75" s="31" t="s">
        <v>44</v>
      </c>
      <c r="I75" s="8" t="s">
        <v>44</v>
      </c>
      <c r="J75" s="8"/>
      <c r="K75" s="8" t="s">
        <v>44</v>
      </c>
      <c r="L75" s="8" t="s">
        <v>44</v>
      </c>
      <c r="M75" s="8" t="s">
        <v>44</v>
      </c>
      <c r="N75" s="8" t="s">
        <v>44</v>
      </c>
      <c r="O75" s="8" t="s">
        <v>44</v>
      </c>
      <c r="P75" s="8" t="s">
        <v>44</v>
      </c>
      <c r="Q75" s="8" t="s">
        <v>72</v>
      </c>
      <c r="R75" s="8" t="s">
        <v>72</v>
      </c>
      <c r="S75" s="8" t="s">
        <v>72</v>
      </c>
      <c r="T75" s="8" t="s">
        <v>78</v>
      </c>
      <c r="U75" s="8" t="s">
        <v>78</v>
      </c>
      <c r="V75" s="8" t="s">
        <v>78</v>
      </c>
      <c r="W75" s="8" t="s">
        <v>78</v>
      </c>
      <c r="X75" s="8" t="s">
        <v>78</v>
      </c>
      <c r="Y75" s="8" t="s">
        <v>78</v>
      </c>
      <c r="Z75" s="8"/>
      <c r="AA75" s="8">
        <f t="shared" ref="AA75" si="1">SUM(G75,J75,M75,P75,S75,V75,Y75)</f>
        <v>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16E11-7253-4873-9DCF-630A5B331401}">
  <sheetPr>
    <pageSetUpPr fitToPage="1"/>
  </sheetPr>
  <dimension ref="A1:AB55"/>
  <sheetViews>
    <sheetView tabSelected="1" topLeftCell="D29" workbookViewId="0">
      <selection activeCell="AB38" sqref="AB38"/>
    </sheetView>
  </sheetViews>
  <sheetFormatPr defaultRowHeight="12.5" x14ac:dyDescent="0.25"/>
  <cols>
    <col min="3" max="3" width="15.1796875" customWidth="1"/>
    <col min="5" max="5" width="7.54296875" customWidth="1"/>
    <col min="6" max="6" width="6.36328125" customWidth="1"/>
    <col min="7" max="8" width="6.6328125" customWidth="1"/>
    <col min="9" max="9" width="6.26953125" customWidth="1"/>
    <col min="10" max="10" width="6.36328125" customWidth="1"/>
    <col min="12" max="12" width="6.54296875" customWidth="1"/>
    <col min="13" max="13" width="6.36328125" customWidth="1"/>
    <col min="14" max="14" width="6.7265625" customWidth="1"/>
    <col min="15" max="15" width="6.36328125" customWidth="1"/>
    <col min="16" max="16" width="6.6328125" customWidth="1"/>
    <col min="17" max="17" width="6.90625" customWidth="1"/>
    <col min="18" max="18" width="6.453125" customWidth="1"/>
    <col min="19" max="19" width="6.6328125" customWidth="1"/>
    <col min="20" max="20" width="7" customWidth="1"/>
    <col min="21" max="21" width="6.08984375" customWidth="1"/>
    <col min="22" max="22" width="6.81640625" customWidth="1"/>
    <col min="23" max="24" width="6.26953125" customWidth="1"/>
    <col min="25" max="25" width="6.08984375" customWidth="1"/>
    <col min="26" max="26" width="2.90625" customWidth="1"/>
    <col min="27" max="27" width="7.26953125" customWidth="1"/>
  </cols>
  <sheetData>
    <row r="1" spans="1:28" ht="62.5" x14ac:dyDescent="0.25">
      <c r="A1" s="1" t="s">
        <v>22</v>
      </c>
      <c r="B1" s="2" t="s">
        <v>31</v>
      </c>
      <c r="C1" s="1" t="s">
        <v>0</v>
      </c>
      <c r="D1" s="10" t="s">
        <v>1</v>
      </c>
      <c r="E1" s="10" t="s">
        <v>35</v>
      </c>
      <c r="F1" s="10" t="s">
        <v>38</v>
      </c>
      <c r="G1" s="10" t="s">
        <v>36</v>
      </c>
      <c r="H1" s="13" t="s">
        <v>37</v>
      </c>
      <c r="I1" s="13" t="s">
        <v>38</v>
      </c>
      <c r="J1" s="13" t="s">
        <v>36</v>
      </c>
      <c r="K1" s="15" t="s">
        <v>39</v>
      </c>
      <c r="L1" s="15" t="s">
        <v>38</v>
      </c>
      <c r="M1" s="15" t="s">
        <v>36</v>
      </c>
      <c r="N1" s="17" t="s">
        <v>40</v>
      </c>
      <c r="O1" s="17" t="s">
        <v>38</v>
      </c>
      <c r="P1" s="17" t="s">
        <v>36</v>
      </c>
      <c r="Q1" s="19" t="s">
        <v>41</v>
      </c>
      <c r="R1" s="19" t="s">
        <v>38</v>
      </c>
      <c r="S1" s="19" t="s">
        <v>36</v>
      </c>
      <c r="T1" s="21" t="s">
        <v>43</v>
      </c>
      <c r="U1" s="21" t="s">
        <v>38</v>
      </c>
      <c r="V1" s="21" t="s">
        <v>36</v>
      </c>
      <c r="W1" s="23" t="s">
        <v>42</v>
      </c>
      <c r="X1" s="23" t="s">
        <v>38</v>
      </c>
      <c r="Y1" s="23" t="s">
        <v>36</v>
      </c>
      <c r="Z1" s="4"/>
      <c r="AA1" s="25" t="s">
        <v>77</v>
      </c>
    </row>
    <row r="2" spans="1:28" x14ac:dyDescent="0.25">
      <c r="A2" s="1" t="s">
        <v>24</v>
      </c>
      <c r="B2" s="2"/>
      <c r="C2" s="1"/>
      <c r="D2" s="10"/>
      <c r="E2" s="11"/>
      <c r="F2" s="11"/>
      <c r="G2" s="11"/>
      <c r="H2" s="14"/>
      <c r="I2" s="14"/>
      <c r="J2" s="14"/>
      <c r="K2" s="16"/>
      <c r="L2" s="16"/>
      <c r="M2" s="16"/>
      <c r="N2" s="18"/>
      <c r="O2" s="18"/>
      <c r="P2" s="18"/>
      <c r="Q2" s="20"/>
      <c r="R2" s="20"/>
      <c r="S2" s="20"/>
      <c r="T2" s="22"/>
      <c r="U2" s="22"/>
      <c r="V2" s="22"/>
      <c r="W2" s="24"/>
      <c r="X2" s="24"/>
      <c r="Y2" s="24"/>
      <c r="Z2" s="4"/>
      <c r="AA2" s="26"/>
    </row>
    <row r="4" spans="1:28" x14ac:dyDescent="0.25">
      <c r="A4" s="1">
        <v>1400</v>
      </c>
      <c r="B4" s="2">
        <v>16</v>
      </c>
      <c r="C4" s="1" t="s">
        <v>18</v>
      </c>
      <c r="D4" s="10" t="s">
        <v>7</v>
      </c>
      <c r="E4" s="11">
        <v>26</v>
      </c>
      <c r="F4" s="11">
        <v>36</v>
      </c>
      <c r="G4" s="11">
        <v>6</v>
      </c>
      <c r="H4" s="14">
        <v>25</v>
      </c>
      <c r="I4" s="14" t="s">
        <v>59</v>
      </c>
      <c r="J4" s="14" t="s">
        <v>59</v>
      </c>
      <c r="K4" s="16" t="s">
        <v>44</v>
      </c>
      <c r="L4" s="16" t="s">
        <v>44</v>
      </c>
      <c r="M4" s="16" t="s">
        <v>44</v>
      </c>
      <c r="N4" s="18">
        <v>43</v>
      </c>
      <c r="O4" s="18" t="s">
        <v>59</v>
      </c>
      <c r="P4" s="18">
        <v>0</v>
      </c>
      <c r="Q4" s="20" t="s">
        <v>72</v>
      </c>
      <c r="R4" s="20" t="s">
        <v>72</v>
      </c>
      <c r="S4" s="20" t="s">
        <v>72</v>
      </c>
      <c r="T4" s="22">
        <v>53</v>
      </c>
      <c r="U4" s="22">
        <v>30</v>
      </c>
      <c r="V4" s="22">
        <v>10</v>
      </c>
      <c r="W4" s="24" t="s">
        <v>44</v>
      </c>
      <c r="X4" s="24" t="s">
        <v>44</v>
      </c>
      <c r="Y4" s="24" t="s">
        <v>44</v>
      </c>
      <c r="Z4" s="4"/>
      <c r="AA4" s="26">
        <f>SUM(G4,J4,M4,P4,S4,V4,Y4)</f>
        <v>16</v>
      </c>
    </row>
    <row r="5" spans="1:28" ht="14" customHeight="1" x14ac:dyDescent="0.25">
      <c r="A5" s="1">
        <v>1001</v>
      </c>
      <c r="B5" s="2">
        <v>20</v>
      </c>
      <c r="C5" s="1" t="s">
        <v>21</v>
      </c>
      <c r="D5" s="10" t="s">
        <v>7</v>
      </c>
      <c r="E5" s="11">
        <v>42</v>
      </c>
      <c r="F5" s="11">
        <v>35</v>
      </c>
      <c r="G5" s="11">
        <v>7</v>
      </c>
      <c r="H5" s="14">
        <v>28</v>
      </c>
      <c r="I5" s="14" t="s">
        <v>44</v>
      </c>
      <c r="J5" s="14" t="s">
        <v>44</v>
      </c>
      <c r="K5" s="16" t="s">
        <v>44</v>
      </c>
      <c r="L5" s="16" t="s">
        <v>44</v>
      </c>
      <c r="M5" s="16" t="s">
        <v>44</v>
      </c>
      <c r="N5" s="18">
        <v>59</v>
      </c>
      <c r="O5" s="18" t="s">
        <v>79</v>
      </c>
      <c r="P5" s="18">
        <v>10</v>
      </c>
      <c r="Q5" s="20" t="s">
        <v>72</v>
      </c>
      <c r="R5" s="20" t="s">
        <v>72</v>
      </c>
      <c r="S5" s="20" t="s">
        <v>72</v>
      </c>
      <c r="T5" s="22" t="s">
        <v>44</v>
      </c>
      <c r="U5" s="22" t="s">
        <v>44</v>
      </c>
      <c r="V5" s="22" t="s">
        <v>44</v>
      </c>
      <c r="W5" s="24" t="s">
        <v>44</v>
      </c>
      <c r="X5" s="24" t="s">
        <v>44</v>
      </c>
      <c r="Y5" s="24" t="s">
        <v>44</v>
      </c>
      <c r="Z5" s="4"/>
      <c r="AA5" s="26">
        <f>SUM(G5,J5,M5,P5,S5,V5,Y5)</f>
        <v>17</v>
      </c>
    </row>
    <row r="6" spans="1:28" ht="11.5" customHeight="1" x14ac:dyDescent="0.25">
      <c r="A6" s="1">
        <v>1400</v>
      </c>
      <c r="B6" s="2">
        <v>21</v>
      </c>
      <c r="C6" s="1" t="s">
        <v>45</v>
      </c>
      <c r="D6" s="10" t="s">
        <v>7</v>
      </c>
      <c r="E6" s="28">
        <v>44</v>
      </c>
      <c r="F6" s="28">
        <v>27</v>
      </c>
      <c r="G6" s="11">
        <v>8</v>
      </c>
      <c r="H6" s="13" t="s">
        <v>44</v>
      </c>
      <c r="I6" s="14" t="s">
        <v>44</v>
      </c>
      <c r="J6" s="14" t="s">
        <v>44</v>
      </c>
      <c r="K6" s="16" t="s">
        <v>44</v>
      </c>
      <c r="L6" s="16" t="s">
        <v>44</v>
      </c>
      <c r="M6" s="16" t="s">
        <v>44</v>
      </c>
      <c r="N6" s="18">
        <v>45</v>
      </c>
      <c r="O6" s="18" t="s">
        <v>80</v>
      </c>
      <c r="P6" s="18">
        <v>12</v>
      </c>
      <c r="Q6" s="20" t="s">
        <v>72</v>
      </c>
      <c r="R6" s="20" t="s">
        <v>72</v>
      </c>
      <c r="S6" s="20" t="s">
        <v>72</v>
      </c>
      <c r="T6" s="22">
        <v>51</v>
      </c>
      <c r="U6" s="22">
        <v>29</v>
      </c>
      <c r="V6" s="22">
        <v>12</v>
      </c>
      <c r="W6" s="24" t="s">
        <v>44</v>
      </c>
      <c r="X6" s="24" t="s">
        <v>44</v>
      </c>
      <c r="Y6" s="24" t="s">
        <v>44</v>
      </c>
      <c r="Z6" s="4"/>
      <c r="AA6" s="26">
        <f>SUM(G6,J6,M6,P6,S6,V6,Y6)</f>
        <v>32</v>
      </c>
    </row>
    <row r="7" spans="1:28" ht="14.5" customHeight="1" x14ac:dyDescent="0.25">
      <c r="A7" s="1">
        <v>1400</v>
      </c>
      <c r="B7" s="2">
        <v>25</v>
      </c>
      <c r="C7" s="1" t="s">
        <v>50</v>
      </c>
      <c r="D7" s="10" t="s">
        <v>7</v>
      </c>
      <c r="E7" s="11">
        <v>24</v>
      </c>
      <c r="F7" s="11">
        <v>15</v>
      </c>
      <c r="G7" s="11">
        <v>12</v>
      </c>
      <c r="H7" s="14">
        <v>22</v>
      </c>
      <c r="I7" s="14">
        <v>16</v>
      </c>
      <c r="J7" s="14">
        <v>12</v>
      </c>
      <c r="K7" s="16" t="s">
        <v>44</v>
      </c>
      <c r="L7" s="16" t="s">
        <v>44</v>
      </c>
      <c r="M7" s="16" t="s">
        <v>44</v>
      </c>
      <c r="N7" s="18">
        <v>27</v>
      </c>
      <c r="O7" s="18" t="s">
        <v>81</v>
      </c>
      <c r="P7" s="18">
        <v>8</v>
      </c>
      <c r="Q7" s="20" t="s">
        <v>72</v>
      </c>
      <c r="R7" s="20" t="s">
        <v>72</v>
      </c>
      <c r="S7" s="20" t="s">
        <v>72</v>
      </c>
      <c r="T7" s="22" t="s">
        <v>44</v>
      </c>
      <c r="U7" s="22" t="s">
        <v>44</v>
      </c>
      <c r="V7" s="22" t="s">
        <v>44</v>
      </c>
      <c r="W7" s="24" t="s">
        <v>44</v>
      </c>
      <c r="X7" s="24" t="s">
        <v>44</v>
      </c>
      <c r="Y7" s="24" t="s">
        <v>44</v>
      </c>
      <c r="Z7" s="4"/>
      <c r="AA7" s="26">
        <f>SUM(G7,J7,M7,P7,S7,V7,Y7)</f>
        <v>32</v>
      </c>
    </row>
    <row r="9" spans="1:28" x14ac:dyDescent="0.25">
      <c r="A9" s="1" t="s">
        <v>25</v>
      </c>
      <c r="B9" s="2"/>
      <c r="C9" s="1"/>
      <c r="D9" s="10"/>
      <c r="E9" s="11"/>
      <c r="F9" s="11"/>
      <c r="G9" s="11"/>
      <c r="H9" s="14"/>
      <c r="I9" s="14"/>
      <c r="J9" s="14"/>
      <c r="K9" s="16"/>
      <c r="L9" s="16"/>
      <c r="M9" s="16"/>
      <c r="N9" s="18"/>
      <c r="O9" s="18"/>
      <c r="P9" s="18"/>
      <c r="Q9" s="20"/>
      <c r="R9" s="20"/>
      <c r="S9" s="20"/>
      <c r="T9" s="22"/>
      <c r="U9" s="22"/>
      <c r="V9" s="22"/>
      <c r="W9" s="24"/>
      <c r="X9" s="24"/>
      <c r="Y9" s="24"/>
      <c r="Z9" s="4"/>
      <c r="AA9" s="26" t="s">
        <v>34</v>
      </c>
    </row>
    <row r="10" spans="1:28" ht="14.5" customHeight="1" x14ac:dyDescent="0.25"/>
    <row r="11" spans="1:28" ht="13" customHeight="1" x14ac:dyDescent="0.25">
      <c r="A11" s="1">
        <v>1600</v>
      </c>
      <c r="B11" s="2">
        <v>17</v>
      </c>
      <c r="C11" s="1" t="s">
        <v>60</v>
      </c>
      <c r="D11" s="10" t="s">
        <v>7</v>
      </c>
      <c r="E11" s="11">
        <v>43</v>
      </c>
      <c r="F11" s="11">
        <v>31</v>
      </c>
      <c r="G11" s="11">
        <v>12</v>
      </c>
      <c r="H11" s="14">
        <v>27</v>
      </c>
      <c r="I11" s="14">
        <v>17</v>
      </c>
      <c r="J11" s="14">
        <v>12</v>
      </c>
      <c r="K11" s="16" t="s">
        <v>44</v>
      </c>
      <c r="L11" s="16" t="s">
        <v>44</v>
      </c>
      <c r="M11" s="16" t="s">
        <v>44</v>
      </c>
      <c r="N11" s="18">
        <v>52</v>
      </c>
      <c r="O11" s="18" t="s">
        <v>82</v>
      </c>
      <c r="P11" s="18">
        <v>12</v>
      </c>
      <c r="Q11" s="20" t="s">
        <v>72</v>
      </c>
      <c r="R11" s="20" t="s">
        <v>72</v>
      </c>
      <c r="S11" s="20" t="s">
        <v>72</v>
      </c>
      <c r="T11" s="22" t="s">
        <v>44</v>
      </c>
      <c r="U11" s="22" t="s">
        <v>44</v>
      </c>
      <c r="V11" s="22" t="s">
        <v>44</v>
      </c>
      <c r="W11" s="24" t="s">
        <v>44</v>
      </c>
      <c r="X11" s="24" t="s">
        <v>44</v>
      </c>
      <c r="Y11" s="24" t="s">
        <v>44</v>
      </c>
      <c r="Z11" s="4"/>
      <c r="AA11" s="26">
        <f t="shared" ref="AA11:AA12" si="0">SUM(G11,J11,M11,P11,S11,V11,Y11)</f>
        <v>36</v>
      </c>
      <c r="AB11" s="4" t="s">
        <v>96</v>
      </c>
    </row>
    <row r="12" spans="1:28" x14ac:dyDescent="0.25">
      <c r="A12">
        <v>1998</v>
      </c>
      <c r="B12">
        <v>35</v>
      </c>
      <c r="C12" s="3" t="s">
        <v>68</v>
      </c>
      <c r="D12" s="12" t="s">
        <v>7</v>
      </c>
      <c r="E12" s="12" t="s">
        <v>44</v>
      </c>
      <c r="F12" s="12" t="s">
        <v>44</v>
      </c>
      <c r="G12" s="12" t="s">
        <v>44</v>
      </c>
      <c r="H12" s="14">
        <v>21</v>
      </c>
      <c r="I12" s="14">
        <v>23</v>
      </c>
      <c r="J12" s="14">
        <v>10</v>
      </c>
      <c r="K12" s="16" t="s">
        <v>44</v>
      </c>
      <c r="L12" s="16" t="s">
        <v>44</v>
      </c>
      <c r="M12" s="16" t="s">
        <v>44</v>
      </c>
      <c r="N12" s="18">
        <v>28</v>
      </c>
      <c r="O12" s="18" t="s">
        <v>83</v>
      </c>
      <c r="P12" s="18">
        <v>10</v>
      </c>
      <c r="Q12" s="20" t="s">
        <v>72</v>
      </c>
      <c r="R12" s="20" t="s">
        <v>72</v>
      </c>
      <c r="S12" s="20" t="s">
        <v>72</v>
      </c>
      <c r="T12" s="22" t="s">
        <v>44</v>
      </c>
      <c r="U12" s="22" t="s">
        <v>44</v>
      </c>
      <c r="V12" s="22" t="s">
        <v>44</v>
      </c>
      <c r="W12" s="24" t="s">
        <v>44</v>
      </c>
      <c r="X12" s="24" t="s">
        <v>44</v>
      </c>
      <c r="Y12" s="24" t="s">
        <v>44</v>
      </c>
      <c r="Z12" s="4"/>
      <c r="AA12" s="26">
        <f t="shared" si="0"/>
        <v>20</v>
      </c>
    </row>
    <row r="14" spans="1:28" x14ac:dyDescent="0.25">
      <c r="A14" s="1" t="s">
        <v>28</v>
      </c>
      <c r="B14" s="2"/>
      <c r="C14" s="1"/>
      <c r="D14" s="10"/>
      <c r="E14" s="11"/>
      <c r="F14" s="11"/>
      <c r="G14" s="11"/>
      <c r="H14" s="14"/>
      <c r="I14" s="14"/>
      <c r="J14" s="14"/>
      <c r="K14" s="16"/>
      <c r="L14" s="16"/>
      <c r="M14" s="16"/>
      <c r="N14" s="18"/>
      <c r="O14" s="18"/>
      <c r="P14" s="18"/>
      <c r="Q14" s="20"/>
      <c r="R14" s="20"/>
      <c r="S14" s="20"/>
      <c r="T14" s="22"/>
      <c r="U14" s="22"/>
      <c r="V14" s="22"/>
      <c r="W14" s="24"/>
      <c r="X14" s="24"/>
      <c r="Y14" s="24"/>
      <c r="Z14" s="4"/>
      <c r="AA14" s="26" t="s">
        <v>34</v>
      </c>
    </row>
    <row r="15" spans="1:28" x14ac:dyDescent="0.25">
      <c r="A15" s="1"/>
      <c r="B15" s="2"/>
      <c r="C15" s="1"/>
      <c r="D15" s="10"/>
      <c r="E15" s="11"/>
      <c r="F15" s="11"/>
      <c r="G15" s="11"/>
      <c r="H15" s="14"/>
      <c r="I15" s="14"/>
      <c r="J15" s="14"/>
      <c r="K15" s="16"/>
      <c r="L15" s="16"/>
      <c r="M15" s="16"/>
      <c r="N15" s="18"/>
      <c r="O15" s="18"/>
      <c r="P15" s="18"/>
      <c r="Q15" s="20"/>
      <c r="R15" s="20"/>
      <c r="S15" s="20"/>
      <c r="T15" s="22"/>
      <c r="U15" s="22"/>
      <c r="V15" s="22"/>
      <c r="W15" s="24"/>
      <c r="X15" s="24"/>
      <c r="Y15" s="24"/>
      <c r="Z15" s="4"/>
      <c r="AA15" s="26"/>
    </row>
    <row r="16" spans="1:28" x14ac:dyDescent="0.25">
      <c r="A16" s="1" t="s">
        <v>47</v>
      </c>
      <c r="B16" s="2">
        <v>7</v>
      </c>
      <c r="C16" s="1" t="s">
        <v>9</v>
      </c>
      <c r="D16" s="10" t="s">
        <v>7</v>
      </c>
      <c r="E16" s="11">
        <v>16</v>
      </c>
      <c r="F16" s="11">
        <v>28</v>
      </c>
      <c r="G16" s="11">
        <v>8</v>
      </c>
      <c r="H16" s="13" t="s">
        <v>44</v>
      </c>
      <c r="I16" s="14" t="s">
        <v>44</v>
      </c>
      <c r="J16" s="14"/>
      <c r="K16" s="16" t="s">
        <v>44</v>
      </c>
      <c r="L16" s="16" t="s">
        <v>44</v>
      </c>
      <c r="M16" s="16" t="s">
        <v>44</v>
      </c>
      <c r="N16" s="18">
        <v>36</v>
      </c>
      <c r="O16" s="18" t="s">
        <v>84</v>
      </c>
      <c r="P16" s="18">
        <v>12</v>
      </c>
      <c r="Q16" s="20" t="s">
        <v>72</v>
      </c>
      <c r="R16" s="20" t="s">
        <v>72</v>
      </c>
      <c r="S16" s="20" t="s">
        <v>72</v>
      </c>
      <c r="T16" s="22" t="s">
        <v>59</v>
      </c>
      <c r="U16" s="22" t="s">
        <v>59</v>
      </c>
      <c r="V16" s="22" t="s">
        <v>59</v>
      </c>
      <c r="W16" s="24" t="s">
        <v>59</v>
      </c>
      <c r="X16" s="24" t="s">
        <v>59</v>
      </c>
      <c r="Y16" s="24" t="s">
        <v>59</v>
      </c>
      <c r="Z16" s="4"/>
      <c r="AA16" s="26">
        <f t="shared" ref="AA16:AA19" si="1">SUM(G16,J16,M16,P16,S16,V16,Y16)</f>
        <v>20</v>
      </c>
    </row>
    <row r="17" spans="1:28" ht="13.5" customHeight="1" x14ac:dyDescent="0.25">
      <c r="A17" s="1" t="s">
        <v>47</v>
      </c>
      <c r="B17" s="2">
        <v>8</v>
      </c>
      <c r="C17" s="1" t="s">
        <v>10</v>
      </c>
      <c r="D17" s="10" t="s">
        <v>7</v>
      </c>
      <c r="E17" s="11">
        <v>20</v>
      </c>
      <c r="F17" s="11">
        <v>12</v>
      </c>
      <c r="G17" s="11">
        <v>12</v>
      </c>
      <c r="H17" s="14">
        <v>13</v>
      </c>
      <c r="I17" s="14">
        <v>9</v>
      </c>
      <c r="J17" s="14">
        <v>12</v>
      </c>
      <c r="K17" s="16" t="s">
        <v>44</v>
      </c>
      <c r="L17" s="16" t="s">
        <v>44</v>
      </c>
      <c r="M17" s="16" t="s">
        <v>44</v>
      </c>
      <c r="N17" s="18">
        <v>18</v>
      </c>
      <c r="O17" s="18" t="s">
        <v>85</v>
      </c>
      <c r="P17" s="18">
        <v>8</v>
      </c>
      <c r="Q17" s="20" t="s">
        <v>72</v>
      </c>
      <c r="R17" s="20" t="s">
        <v>72</v>
      </c>
      <c r="S17" s="20" t="s">
        <v>72</v>
      </c>
      <c r="T17" s="22" t="s">
        <v>59</v>
      </c>
      <c r="U17" s="22" t="s">
        <v>59</v>
      </c>
      <c r="V17" s="22" t="s">
        <v>59</v>
      </c>
      <c r="W17" s="24">
        <v>29</v>
      </c>
      <c r="X17" s="24">
        <v>33</v>
      </c>
      <c r="Y17" s="24">
        <v>12</v>
      </c>
      <c r="Z17" s="4"/>
      <c r="AA17" s="26">
        <f t="shared" si="1"/>
        <v>44</v>
      </c>
      <c r="AB17" t="s">
        <v>95</v>
      </c>
    </row>
    <row r="18" spans="1:28" x14ac:dyDescent="0.25">
      <c r="A18" s="1" t="s">
        <v>47</v>
      </c>
      <c r="B18" s="2">
        <v>24</v>
      </c>
      <c r="C18" s="1" t="s">
        <v>49</v>
      </c>
      <c r="D18" s="10" t="s">
        <v>7</v>
      </c>
      <c r="E18" s="11">
        <v>28</v>
      </c>
      <c r="F18" s="11">
        <v>13</v>
      </c>
      <c r="G18" s="11">
        <v>10</v>
      </c>
      <c r="H18" s="14">
        <v>18</v>
      </c>
      <c r="I18" s="14" t="s">
        <v>59</v>
      </c>
      <c r="J18" s="14">
        <v>0</v>
      </c>
      <c r="K18" s="16" t="s">
        <v>44</v>
      </c>
      <c r="L18" s="16" t="s">
        <v>44</v>
      </c>
      <c r="M18" s="16" t="s">
        <v>44</v>
      </c>
      <c r="N18" s="18">
        <v>20</v>
      </c>
      <c r="O18" s="18" t="s">
        <v>59</v>
      </c>
      <c r="P18" s="18">
        <v>0</v>
      </c>
      <c r="Q18" s="20" t="s">
        <v>72</v>
      </c>
      <c r="R18" s="20" t="s">
        <v>72</v>
      </c>
      <c r="S18" s="20" t="s">
        <v>72</v>
      </c>
      <c r="T18" s="22" t="s">
        <v>44</v>
      </c>
      <c r="U18" s="22" t="s">
        <v>44</v>
      </c>
      <c r="V18" s="22" t="s">
        <v>44</v>
      </c>
      <c r="W18" s="24" t="s">
        <v>44</v>
      </c>
      <c r="X18" s="24" t="s">
        <v>44</v>
      </c>
      <c r="Y18" s="24" t="s">
        <v>44</v>
      </c>
      <c r="Z18" s="4"/>
      <c r="AA18" s="26">
        <f t="shared" si="1"/>
        <v>10</v>
      </c>
    </row>
    <row r="19" spans="1:28" ht="11.5" customHeight="1" x14ac:dyDescent="0.25">
      <c r="A19" s="1" t="s">
        <v>55</v>
      </c>
      <c r="B19" s="2">
        <v>30</v>
      </c>
      <c r="C19" s="1" t="s">
        <v>57</v>
      </c>
      <c r="D19" s="10" t="s">
        <v>7</v>
      </c>
      <c r="E19" s="11">
        <v>32</v>
      </c>
      <c r="F19" s="11" t="s">
        <v>59</v>
      </c>
      <c r="G19" s="11">
        <v>0</v>
      </c>
      <c r="H19" s="13" t="s">
        <v>44</v>
      </c>
      <c r="I19" s="14" t="s">
        <v>44</v>
      </c>
      <c r="J19" s="14" t="s">
        <v>44</v>
      </c>
      <c r="K19" s="16" t="s">
        <v>44</v>
      </c>
      <c r="L19" s="16" t="s">
        <v>44</v>
      </c>
      <c r="M19" s="16" t="s">
        <v>44</v>
      </c>
      <c r="N19" s="18">
        <v>44</v>
      </c>
      <c r="O19" s="18" t="s">
        <v>86</v>
      </c>
      <c r="P19" s="18">
        <v>10</v>
      </c>
      <c r="Q19" s="20" t="s">
        <v>72</v>
      </c>
      <c r="R19" s="20" t="s">
        <v>72</v>
      </c>
      <c r="S19" s="20" t="s">
        <v>72</v>
      </c>
      <c r="T19" s="22" t="s">
        <v>44</v>
      </c>
      <c r="U19" s="22" t="s">
        <v>44</v>
      </c>
      <c r="V19" s="22" t="s">
        <v>44</v>
      </c>
      <c r="W19" s="24">
        <v>59</v>
      </c>
      <c r="X19" s="24">
        <v>42</v>
      </c>
      <c r="Y19" s="24">
        <v>10</v>
      </c>
      <c r="Z19" s="4"/>
      <c r="AA19" s="26">
        <f t="shared" si="1"/>
        <v>20</v>
      </c>
    </row>
    <row r="21" spans="1:28" x14ac:dyDescent="0.25">
      <c r="A21" s="1" t="s">
        <v>29</v>
      </c>
      <c r="B21" s="2"/>
      <c r="C21" s="1"/>
      <c r="D21" s="10"/>
      <c r="E21" s="11"/>
      <c r="F21" s="11"/>
      <c r="G21" s="11"/>
      <c r="H21" s="14"/>
      <c r="I21" s="14"/>
      <c r="J21" s="14"/>
      <c r="K21" s="16"/>
      <c r="L21" s="16"/>
      <c r="M21" s="16"/>
      <c r="N21" s="18"/>
      <c r="O21" s="18"/>
      <c r="P21" s="18"/>
      <c r="Q21" s="20"/>
      <c r="R21" s="20"/>
      <c r="S21" s="20"/>
      <c r="T21" s="22"/>
      <c r="U21" s="22"/>
      <c r="V21" s="22"/>
      <c r="W21" s="24"/>
      <c r="X21" s="24"/>
      <c r="Y21" s="24"/>
      <c r="Z21" s="4"/>
      <c r="AA21" s="26" t="s">
        <v>34</v>
      </c>
    </row>
    <row r="22" spans="1:28" x14ac:dyDescent="0.25">
      <c r="A22" s="1"/>
      <c r="B22" s="2"/>
      <c r="C22" s="1"/>
      <c r="D22" s="10"/>
      <c r="E22" s="11"/>
      <c r="F22" s="11"/>
      <c r="G22" s="11"/>
      <c r="H22" s="14"/>
      <c r="I22" s="14"/>
      <c r="J22" s="14"/>
      <c r="K22" s="16"/>
      <c r="L22" s="16"/>
      <c r="M22" s="16"/>
      <c r="N22" s="18"/>
      <c r="O22" s="18"/>
      <c r="P22" s="18"/>
      <c r="Q22" s="20"/>
      <c r="R22" s="20"/>
      <c r="S22" s="20"/>
      <c r="T22" s="22"/>
      <c r="U22" s="22"/>
      <c r="V22" s="22"/>
      <c r="W22" s="24"/>
      <c r="X22" s="24"/>
      <c r="Y22" s="24"/>
      <c r="Z22" s="4"/>
      <c r="AA22" s="26"/>
    </row>
    <row r="23" spans="1:28" x14ac:dyDescent="0.25">
      <c r="A23" s="1" t="s">
        <v>54</v>
      </c>
      <c r="B23" s="2">
        <v>27</v>
      </c>
      <c r="C23" s="1" t="s">
        <v>52</v>
      </c>
      <c r="D23" s="10" t="s">
        <v>7</v>
      </c>
      <c r="E23" s="11">
        <v>36</v>
      </c>
      <c r="F23" s="11">
        <v>34</v>
      </c>
      <c r="G23" s="11">
        <v>12</v>
      </c>
      <c r="H23" s="13" t="s">
        <v>44</v>
      </c>
      <c r="I23" s="14" t="s">
        <v>44</v>
      </c>
      <c r="J23" s="14" t="s">
        <v>44</v>
      </c>
      <c r="K23" s="16" t="s">
        <v>44</v>
      </c>
      <c r="L23" s="16" t="s">
        <v>44</v>
      </c>
      <c r="M23" s="16" t="s">
        <v>44</v>
      </c>
      <c r="N23" s="18">
        <v>39</v>
      </c>
      <c r="O23" s="18" t="s">
        <v>87</v>
      </c>
      <c r="P23" s="18">
        <v>12</v>
      </c>
      <c r="Q23" s="20" t="s">
        <v>72</v>
      </c>
      <c r="R23" s="20" t="s">
        <v>72</v>
      </c>
      <c r="S23" s="20" t="s">
        <v>72</v>
      </c>
      <c r="T23" s="22">
        <v>6</v>
      </c>
      <c r="U23" s="22">
        <v>3</v>
      </c>
      <c r="V23" s="22">
        <v>12</v>
      </c>
      <c r="W23" s="24">
        <v>43</v>
      </c>
      <c r="X23" s="24">
        <v>46</v>
      </c>
      <c r="Y23" s="24">
        <v>12</v>
      </c>
      <c r="Z23" s="4"/>
      <c r="AA23" s="26">
        <f>SUM(G23,J23,M23,P23,S23,V23,Y23)</f>
        <v>48</v>
      </c>
      <c r="AB23" t="s">
        <v>94</v>
      </c>
    </row>
    <row r="24" spans="1:28" ht="12.5" customHeight="1" x14ac:dyDescent="0.25">
      <c r="A24" s="1" t="s">
        <v>63</v>
      </c>
      <c r="B24" s="2">
        <v>34</v>
      </c>
      <c r="C24" s="1" t="s">
        <v>65</v>
      </c>
      <c r="D24" s="10" t="s">
        <v>7</v>
      </c>
      <c r="E24" s="12" t="s">
        <v>44</v>
      </c>
      <c r="F24" s="12" t="s">
        <v>44</v>
      </c>
      <c r="G24" s="12" t="s">
        <v>44</v>
      </c>
      <c r="H24" s="14">
        <v>29</v>
      </c>
      <c r="I24" s="14" t="s">
        <v>59</v>
      </c>
      <c r="J24" s="14">
        <v>0</v>
      </c>
      <c r="K24" s="16" t="s">
        <v>44</v>
      </c>
      <c r="L24" s="16" t="s">
        <v>44</v>
      </c>
      <c r="M24" s="16" t="s">
        <v>44</v>
      </c>
      <c r="N24" s="18">
        <v>23</v>
      </c>
      <c r="O24" s="18" t="s">
        <v>89</v>
      </c>
      <c r="P24" s="18">
        <v>10</v>
      </c>
      <c r="Q24" s="20" t="s">
        <v>72</v>
      </c>
      <c r="R24" s="20" t="s">
        <v>72</v>
      </c>
      <c r="S24" s="20" t="s">
        <v>72</v>
      </c>
      <c r="T24" s="22">
        <v>34</v>
      </c>
      <c r="U24" s="22">
        <v>45</v>
      </c>
      <c r="V24" s="22">
        <v>10</v>
      </c>
      <c r="W24" s="24" t="s">
        <v>44</v>
      </c>
      <c r="X24" s="24" t="s">
        <v>44</v>
      </c>
      <c r="Y24" s="24" t="s">
        <v>44</v>
      </c>
      <c r="Z24" s="4"/>
      <c r="AA24" s="26">
        <f t="shared" ref="AA24" si="2">SUM(G24,J24,M24,P24,S24,V24,Y24)</f>
        <v>20</v>
      </c>
    </row>
    <row r="28" spans="1:28" x14ac:dyDescent="0.25">
      <c r="A28" s="3" t="s">
        <v>30</v>
      </c>
      <c r="D28" s="11"/>
      <c r="E28" s="11"/>
      <c r="F28" s="11"/>
      <c r="G28" s="11"/>
      <c r="H28" s="14"/>
      <c r="I28" s="14"/>
      <c r="J28" s="14"/>
      <c r="K28" s="16"/>
      <c r="L28" s="16"/>
      <c r="M28" s="16"/>
      <c r="N28" s="18"/>
      <c r="O28" s="18"/>
      <c r="P28" s="18"/>
      <c r="Q28" s="20"/>
      <c r="R28" s="20"/>
      <c r="S28" s="20"/>
      <c r="T28" s="22"/>
      <c r="U28" s="22"/>
      <c r="V28" s="22"/>
      <c r="W28" s="24"/>
      <c r="X28" s="24"/>
      <c r="Y28" s="24"/>
      <c r="Z28" s="4"/>
      <c r="AA28" s="26" t="s">
        <v>34</v>
      </c>
    </row>
    <row r="29" spans="1:28" x14ac:dyDescent="0.25">
      <c r="A29" s="3"/>
      <c r="D29" s="11"/>
      <c r="E29" s="11"/>
      <c r="F29" s="11"/>
      <c r="G29" s="11"/>
      <c r="H29" s="14"/>
      <c r="I29" s="14"/>
      <c r="J29" s="14"/>
      <c r="K29" s="16"/>
      <c r="L29" s="16"/>
      <c r="M29" s="16"/>
      <c r="N29" s="18"/>
      <c r="O29" s="18"/>
      <c r="P29" s="18"/>
      <c r="Q29" s="20"/>
      <c r="R29" s="20"/>
      <c r="S29" s="20"/>
      <c r="T29" s="22"/>
      <c r="U29" s="22"/>
      <c r="V29" s="22"/>
      <c r="W29" s="24"/>
      <c r="X29" s="24"/>
      <c r="Y29" s="24"/>
      <c r="Z29" s="4"/>
      <c r="AA29" s="26"/>
    </row>
    <row r="30" spans="1:28" x14ac:dyDescent="0.25">
      <c r="A30" s="1">
        <v>1400</v>
      </c>
      <c r="B30" s="2">
        <v>10</v>
      </c>
      <c r="C30" s="1" t="s">
        <v>12</v>
      </c>
      <c r="D30" s="10" t="s">
        <v>2</v>
      </c>
      <c r="E30" s="11">
        <v>34</v>
      </c>
      <c r="F30" s="11">
        <v>22</v>
      </c>
      <c r="G30" s="11">
        <v>10</v>
      </c>
      <c r="H30" s="14">
        <v>24</v>
      </c>
      <c r="I30" s="14">
        <v>18</v>
      </c>
      <c r="J30" s="14">
        <v>10</v>
      </c>
      <c r="K30" s="16" t="s">
        <v>44</v>
      </c>
      <c r="L30" s="16" t="s">
        <v>44</v>
      </c>
      <c r="M30" s="16" t="s">
        <v>44</v>
      </c>
      <c r="N30" s="18" t="s">
        <v>44</v>
      </c>
      <c r="O30" s="18" t="s">
        <v>44</v>
      </c>
      <c r="P30" s="18" t="s">
        <v>44</v>
      </c>
      <c r="Q30" s="20" t="s">
        <v>72</v>
      </c>
      <c r="R30" s="20" t="s">
        <v>72</v>
      </c>
      <c r="S30" s="20" t="s">
        <v>72</v>
      </c>
      <c r="T30" s="22" t="s">
        <v>44</v>
      </c>
      <c r="U30" s="22" t="s">
        <v>44</v>
      </c>
      <c r="V30" s="22" t="s">
        <v>44</v>
      </c>
      <c r="W30" s="24" t="s">
        <v>44</v>
      </c>
      <c r="X30" s="24" t="s">
        <v>44</v>
      </c>
      <c r="Y30" s="24" t="s">
        <v>44</v>
      </c>
      <c r="Z30" s="4"/>
      <c r="AA30" s="26">
        <f t="shared" ref="AA30:AA34" si="3">SUM(G30,J30,M30,P30,S30,V30,Y30)</f>
        <v>20</v>
      </c>
    </row>
    <row r="31" spans="1:28" x14ac:dyDescent="0.25">
      <c r="A31" s="1">
        <v>1400</v>
      </c>
      <c r="B31" s="2">
        <v>15</v>
      </c>
      <c r="C31" s="1" t="s">
        <v>17</v>
      </c>
      <c r="D31" s="10" t="s">
        <v>2</v>
      </c>
      <c r="E31" s="11">
        <v>26</v>
      </c>
      <c r="F31" s="11">
        <v>36</v>
      </c>
      <c r="G31" s="11">
        <v>6</v>
      </c>
      <c r="H31" s="14">
        <v>25</v>
      </c>
      <c r="I31" s="14" t="s">
        <v>59</v>
      </c>
      <c r="J31" s="14" t="s">
        <v>59</v>
      </c>
      <c r="K31" s="16" t="s">
        <v>44</v>
      </c>
      <c r="L31" s="16" t="s">
        <v>44</v>
      </c>
      <c r="M31" s="16" t="s">
        <v>44</v>
      </c>
      <c r="N31" s="18">
        <v>43</v>
      </c>
      <c r="O31" s="18" t="s">
        <v>59</v>
      </c>
      <c r="P31" s="18">
        <v>0</v>
      </c>
      <c r="Q31" s="20" t="s">
        <v>72</v>
      </c>
      <c r="R31" s="20" t="s">
        <v>72</v>
      </c>
      <c r="S31" s="20" t="s">
        <v>72</v>
      </c>
      <c r="T31" s="22">
        <v>53</v>
      </c>
      <c r="U31" s="22">
        <v>30</v>
      </c>
      <c r="V31" s="22">
        <v>10</v>
      </c>
      <c r="W31" s="24" t="s">
        <v>44</v>
      </c>
      <c r="X31" s="24" t="s">
        <v>44</v>
      </c>
      <c r="Y31" s="24" t="s">
        <v>44</v>
      </c>
      <c r="Z31" s="4"/>
      <c r="AA31" s="26">
        <f t="shared" si="3"/>
        <v>16</v>
      </c>
    </row>
    <row r="32" spans="1:28" ht="14" customHeight="1" x14ac:dyDescent="0.25">
      <c r="A32" s="1">
        <v>1001</v>
      </c>
      <c r="B32" s="2">
        <v>19</v>
      </c>
      <c r="C32" s="1" t="s">
        <v>20</v>
      </c>
      <c r="D32" s="10" t="s">
        <v>2</v>
      </c>
      <c r="E32" s="11">
        <v>42</v>
      </c>
      <c r="F32" s="11">
        <v>35</v>
      </c>
      <c r="G32" s="11">
        <v>7</v>
      </c>
      <c r="H32" s="14">
        <v>28</v>
      </c>
      <c r="I32" s="14" t="s">
        <v>44</v>
      </c>
      <c r="J32" s="14" t="s">
        <v>44</v>
      </c>
      <c r="K32" s="16" t="s">
        <v>44</v>
      </c>
      <c r="L32" s="16" t="s">
        <v>44</v>
      </c>
      <c r="M32" s="16" t="s">
        <v>44</v>
      </c>
      <c r="N32" s="18">
        <v>59</v>
      </c>
      <c r="O32" s="18" t="s">
        <v>79</v>
      </c>
      <c r="P32" s="18">
        <v>10</v>
      </c>
      <c r="Q32" s="20" t="s">
        <v>72</v>
      </c>
      <c r="R32" s="20" t="s">
        <v>72</v>
      </c>
      <c r="S32" s="20" t="s">
        <v>72</v>
      </c>
      <c r="T32" s="22">
        <v>69</v>
      </c>
      <c r="U32" s="22">
        <v>41</v>
      </c>
      <c r="V32" s="22">
        <v>8</v>
      </c>
      <c r="W32" s="24" t="s">
        <v>44</v>
      </c>
      <c r="X32" s="24" t="s">
        <v>44</v>
      </c>
      <c r="Y32" s="24" t="s">
        <v>44</v>
      </c>
      <c r="Z32" s="4"/>
      <c r="AA32" s="26">
        <f t="shared" si="3"/>
        <v>25</v>
      </c>
    </row>
    <row r="33" spans="1:28" ht="13" customHeight="1" x14ac:dyDescent="0.25">
      <c r="A33" s="1">
        <v>1400</v>
      </c>
      <c r="B33" s="2">
        <v>22</v>
      </c>
      <c r="C33" s="1" t="s">
        <v>46</v>
      </c>
      <c r="D33" s="10" t="s">
        <v>2</v>
      </c>
      <c r="E33" s="28">
        <v>44</v>
      </c>
      <c r="F33" s="28">
        <v>27</v>
      </c>
      <c r="G33" s="11">
        <v>8</v>
      </c>
      <c r="H33" s="13" t="s">
        <v>44</v>
      </c>
      <c r="I33" s="14" t="s">
        <v>44</v>
      </c>
      <c r="J33" s="14" t="s">
        <v>44</v>
      </c>
      <c r="K33" s="16" t="s">
        <v>44</v>
      </c>
      <c r="L33" s="16" t="s">
        <v>44</v>
      </c>
      <c r="M33" s="16" t="s">
        <v>44</v>
      </c>
      <c r="N33" s="18">
        <v>45</v>
      </c>
      <c r="O33" s="18" t="s">
        <v>80</v>
      </c>
      <c r="P33" s="18">
        <v>12</v>
      </c>
      <c r="Q33" s="20" t="s">
        <v>72</v>
      </c>
      <c r="R33" s="20" t="s">
        <v>72</v>
      </c>
      <c r="S33" s="20" t="s">
        <v>72</v>
      </c>
      <c r="T33" s="22">
        <v>51</v>
      </c>
      <c r="U33" s="22">
        <v>29</v>
      </c>
      <c r="V33" s="22">
        <v>12</v>
      </c>
      <c r="W33" s="24" t="s">
        <v>44</v>
      </c>
      <c r="X33" s="24" t="s">
        <v>44</v>
      </c>
      <c r="Y33" s="24" t="s">
        <v>44</v>
      </c>
      <c r="Z33" s="4"/>
      <c r="AA33" s="26">
        <f t="shared" si="3"/>
        <v>32</v>
      </c>
    </row>
    <row r="34" spans="1:28" ht="11.5" customHeight="1" x14ac:dyDescent="0.25">
      <c r="A34" s="1">
        <v>1400</v>
      </c>
      <c r="B34" s="2">
        <v>26</v>
      </c>
      <c r="C34" s="1" t="s">
        <v>51</v>
      </c>
      <c r="D34" s="10" t="s">
        <v>2</v>
      </c>
      <c r="E34" s="11">
        <v>24</v>
      </c>
      <c r="F34" s="11">
        <v>15</v>
      </c>
      <c r="G34" s="11">
        <v>12</v>
      </c>
      <c r="H34" s="14">
        <v>22</v>
      </c>
      <c r="I34" s="14">
        <v>16</v>
      </c>
      <c r="J34" s="14">
        <v>12</v>
      </c>
      <c r="K34" s="16" t="s">
        <v>44</v>
      </c>
      <c r="L34" s="16" t="s">
        <v>44</v>
      </c>
      <c r="M34" s="16" t="s">
        <v>44</v>
      </c>
      <c r="N34" s="18">
        <v>27</v>
      </c>
      <c r="O34" s="18" t="s">
        <v>81</v>
      </c>
      <c r="P34" s="18">
        <v>8</v>
      </c>
      <c r="Q34" s="20" t="s">
        <v>72</v>
      </c>
      <c r="R34" s="20" t="s">
        <v>72</v>
      </c>
      <c r="S34" s="20" t="s">
        <v>72</v>
      </c>
      <c r="T34" s="22">
        <v>47</v>
      </c>
      <c r="U34" s="22">
        <v>44</v>
      </c>
      <c r="V34" s="22">
        <v>7</v>
      </c>
      <c r="W34" s="24" t="s">
        <v>44</v>
      </c>
      <c r="X34" s="24" t="s">
        <v>44</v>
      </c>
      <c r="Y34" s="24" t="s">
        <v>44</v>
      </c>
      <c r="Z34" s="4"/>
      <c r="AA34" s="26">
        <f t="shared" si="3"/>
        <v>39</v>
      </c>
      <c r="AB34" s="4" t="s">
        <v>95</v>
      </c>
    </row>
    <row r="36" spans="1:28" x14ac:dyDescent="0.25">
      <c r="A36" s="3" t="s">
        <v>25</v>
      </c>
      <c r="D36" s="11"/>
      <c r="E36" s="11"/>
      <c r="F36" s="11"/>
      <c r="G36" s="11"/>
      <c r="H36" s="14"/>
      <c r="I36" s="14"/>
      <c r="J36" s="14"/>
      <c r="K36" s="16"/>
      <c r="L36" s="16"/>
      <c r="M36" s="16"/>
      <c r="N36" s="18"/>
      <c r="O36" s="18"/>
      <c r="P36" s="18"/>
      <c r="Q36" s="20"/>
      <c r="R36" s="20"/>
      <c r="S36" s="20"/>
      <c r="T36" s="22"/>
      <c r="U36" s="22"/>
      <c r="V36" s="22"/>
      <c r="W36" s="24"/>
      <c r="X36" s="24"/>
      <c r="Y36" s="24"/>
      <c r="Z36" s="4"/>
      <c r="AA36" s="26" t="s">
        <v>34</v>
      </c>
    </row>
    <row r="37" spans="1:28" x14ac:dyDescent="0.25">
      <c r="A37" s="3"/>
      <c r="D37" s="11"/>
      <c r="E37" s="11"/>
      <c r="F37" s="11"/>
      <c r="G37" s="11"/>
      <c r="H37" s="14"/>
      <c r="I37" s="14"/>
      <c r="J37" s="14"/>
      <c r="K37" s="16"/>
      <c r="L37" s="16"/>
      <c r="M37" s="16"/>
      <c r="N37" s="18"/>
      <c r="O37" s="18"/>
      <c r="P37" s="18"/>
      <c r="Q37" s="20"/>
      <c r="R37" s="20"/>
      <c r="S37" s="20"/>
      <c r="T37" s="22"/>
      <c r="U37" s="22"/>
      <c r="V37" s="22"/>
      <c r="W37" s="24"/>
      <c r="X37" s="24"/>
      <c r="Y37" s="24"/>
      <c r="Z37" s="4"/>
      <c r="AA37" s="26"/>
    </row>
    <row r="38" spans="1:28" ht="12" customHeight="1" x14ac:dyDescent="0.25">
      <c r="A38" s="1">
        <v>1600</v>
      </c>
      <c r="B38" s="2">
        <v>18</v>
      </c>
      <c r="C38" s="1" t="s">
        <v>19</v>
      </c>
      <c r="D38" s="10" t="s">
        <v>2</v>
      </c>
      <c r="E38" s="11">
        <v>43</v>
      </c>
      <c r="F38" s="11">
        <v>31</v>
      </c>
      <c r="G38" s="11">
        <v>12</v>
      </c>
      <c r="H38" s="14">
        <v>27</v>
      </c>
      <c r="I38" s="14">
        <v>17</v>
      </c>
      <c r="J38" s="14">
        <v>12</v>
      </c>
      <c r="K38" s="16" t="s">
        <v>44</v>
      </c>
      <c r="L38" s="16" t="s">
        <v>44</v>
      </c>
      <c r="M38" s="16" t="s">
        <v>44</v>
      </c>
      <c r="N38" s="18">
        <v>52</v>
      </c>
      <c r="O38" s="18" t="s">
        <v>82</v>
      </c>
      <c r="P38" s="18">
        <v>12</v>
      </c>
      <c r="Q38" s="20" t="s">
        <v>72</v>
      </c>
      <c r="R38" s="20" t="s">
        <v>72</v>
      </c>
      <c r="S38" s="20" t="s">
        <v>72</v>
      </c>
      <c r="T38" s="22" t="s">
        <v>44</v>
      </c>
      <c r="U38" s="22" t="s">
        <v>44</v>
      </c>
      <c r="V38" s="22" t="s">
        <v>44</v>
      </c>
      <c r="W38" s="24" t="s">
        <v>44</v>
      </c>
      <c r="X38" s="24" t="s">
        <v>44</v>
      </c>
      <c r="Y38" s="24" t="s">
        <v>44</v>
      </c>
      <c r="Z38" s="4"/>
      <c r="AA38" s="26">
        <f t="shared" ref="AA38:AA39" si="4">SUM(G38,J38,M38,P38,S38,V38,Y38)</f>
        <v>36</v>
      </c>
      <c r="AB38" s="4" t="s">
        <v>98</v>
      </c>
    </row>
    <row r="39" spans="1:28" x14ac:dyDescent="0.25">
      <c r="A39">
        <v>1998</v>
      </c>
      <c r="B39">
        <v>36</v>
      </c>
      <c r="C39" s="3" t="s">
        <v>69</v>
      </c>
      <c r="D39" s="12" t="s">
        <v>2</v>
      </c>
      <c r="E39" s="12" t="s">
        <v>44</v>
      </c>
      <c r="F39" s="12" t="s">
        <v>44</v>
      </c>
      <c r="G39" s="12" t="s">
        <v>44</v>
      </c>
      <c r="H39" s="14">
        <v>21</v>
      </c>
      <c r="I39" s="14">
        <v>23</v>
      </c>
      <c r="J39" s="14">
        <v>10</v>
      </c>
      <c r="K39" s="16" t="s">
        <v>44</v>
      </c>
      <c r="L39" s="16" t="s">
        <v>44</v>
      </c>
      <c r="M39" s="16" t="s">
        <v>44</v>
      </c>
      <c r="N39" s="18">
        <v>28</v>
      </c>
      <c r="O39" s="18" t="s">
        <v>83</v>
      </c>
      <c r="P39" s="18">
        <v>10</v>
      </c>
      <c r="Q39" s="20" t="s">
        <v>72</v>
      </c>
      <c r="R39" s="20" t="s">
        <v>72</v>
      </c>
      <c r="S39" s="20" t="s">
        <v>72</v>
      </c>
      <c r="T39" s="22" t="s">
        <v>44</v>
      </c>
      <c r="U39" s="22" t="s">
        <v>44</v>
      </c>
      <c r="V39" s="22" t="s">
        <v>44</v>
      </c>
      <c r="W39" s="24" t="s">
        <v>44</v>
      </c>
      <c r="X39" s="24" t="s">
        <v>44</v>
      </c>
      <c r="Y39" s="24" t="s">
        <v>44</v>
      </c>
      <c r="Z39" s="4"/>
      <c r="AA39" s="26">
        <f t="shared" si="4"/>
        <v>20</v>
      </c>
    </row>
    <row r="41" spans="1:28" x14ac:dyDescent="0.25">
      <c r="A41" s="3" t="s">
        <v>32</v>
      </c>
      <c r="D41" s="11"/>
      <c r="E41" s="11"/>
      <c r="F41" s="11"/>
      <c r="G41" s="11"/>
      <c r="H41" s="14"/>
      <c r="I41" s="14"/>
      <c r="J41" s="14"/>
      <c r="K41" s="16"/>
      <c r="L41" s="16"/>
      <c r="M41" s="16"/>
      <c r="N41" s="18"/>
      <c r="O41" s="18"/>
      <c r="P41" s="18"/>
      <c r="Q41" s="20"/>
      <c r="R41" s="20"/>
      <c r="S41" s="20"/>
      <c r="T41" s="22"/>
      <c r="U41" s="22"/>
      <c r="V41" s="22"/>
      <c r="W41" s="24"/>
      <c r="X41" s="24"/>
      <c r="Y41" s="24"/>
      <c r="Z41" s="4"/>
      <c r="AA41" s="26" t="s">
        <v>34</v>
      </c>
    </row>
    <row r="42" spans="1:28" x14ac:dyDescent="0.25">
      <c r="A42" s="3"/>
      <c r="D42" s="11"/>
      <c r="E42" s="11"/>
      <c r="F42" s="11"/>
      <c r="G42" s="11"/>
      <c r="H42" s="14"/>
      <c r="I42" s="14"/>
      <c r="J42" s="14"/>
      <c r="K42" s="16"/>
      <c r="L42" s="16"/>
      <c r="M42" s="16"/>
      <c r="N42" s="18"/>
      <c r="O42" s="18"/>
      <c r="P42" s="18"/>
      <c r="Q42" s="20"/>
      <c r="R42" s="20"/>
      <c r="S42" s="20"/>
      <c r="T42" s="22"/>
      <c r="U42" s="22"/>
      <c r="V42" s="22"/>
      <c r="W42" s="24"/>
      <c r="X42" s="24"/>
      <c r="Y42" s="24"/>
      <c r="Z42" s="4"/>
      <c r="AA42" s="26"/>
    </row>
    <row r="43" spans="1:28" ht="11.5" customHeight="1" x14ac:dyDescent="0.25">
      <c r="A43" s="1">
        <v>1601</v>
      </c>
      <c r="B43" s="2">
        <v>3</v>
      </c>
      <c r="C43" s="1" t="s">
        <v>4</v>
      </c>
      <c r="D43" s="10" t="s">
        <v>2</v>
      </c>
      <c r="E43" s="12" t="s">
        <v>44</v>
      </c>
      <c r="F43" s="12" t="s">
        <v>44</v>
      </c>
      <c r="G43" s="12" t="s">
        <v>44</v>
      </c>
      <c r="H43" s="14">
        <v>23</v>
      </c>
      <c r="I43" s="14">
        <v>15</v>
      </c>
      <c r="J43" s="14">
        <v>12</v>
      </c>
      <c r="K43" s="16" t="s">
        <v>44</v>
      </c>
      <c r="L43" s="16" t="s">
        <v>44</v>
      </c>
      <c r="M43" s="16" t="s">
        <v>44</v>
      </c>
      <c r="N43" s="18">
        <v>29</v>
      </c>
      <c r="O43" s="18" t="s">
        <v>74</v>
      </c>
      <c r="P43" s="18">
        <v>12</v>
      </c>
      <c r="Q43" s="20" t="s">
        <v>72</v>
      </c>
      <c r="R43" s="20" t="s">
        <v>72</v>
      </c>
      <c r="S43" s="20" t="s">
        <v>72</v>
      </c>
      <c r="T43" s="22" t="s">
        <v>44</v>
      </c>
      <c r="U43" s="22" t="s">
        <v>44</v>
      </c>
      <c r="V43" s="22" t="s">
        <v>44</v>
      </c>
      <c r="W43" s="24">
        <v>57</v>
      </c>
      <c r="X43" s="24">
        <v>30</v>
      </c>
      <c r="Y43" s="24">
        <v>12</v>
      </c>
      <c r="AA43" s="26">
        <f t="shared" ref="AA43" si="5">SUM(G43,J43,M43,P43,S43,V43,Y43)</f>
        <v>36</v>
      </c>
      <c r="AB43" t="s">
        <v>97</v>
      </c>
    </row>
    <row r="44" spans="1:28" x14ac:dyDescent="0.25">
      <c r="Z44" s="4"/>
    </row>
    <row r="45" spans="1:28" x14ac:dyDescent="0.25">
      <c r="A45" s="3" t="s">
        <v>33</v>
      </c>
      <c r="D45" s="11"/>
      <c r="E45" s="11"/>
      <c r="F45" s="11"/>
      <c r="G45" s="11"/>
      <c r="H45" s="14"/>
      <c r="I45" s="14"/>
      <c r="J45" s="14"/>
      <c r="K45" s="16"/>
      <c r="L45" s="16"/>
      <c r="M45" s="16"/>
      <c r="N45" s="18"/>
      <c r="O45" s="18"/>
      <c r="P45" s="18"/>
      <c r="Q45" s="20"/>
      <c r="R45" s="20"/>
      <c r="S45" s="20"/>
      <c r="T45" s="22"/>
      <c r="U45" s="22"/>
      <c r="V45" s="22"/>
      <c r="W45" s="24"/>
      <c r="X45" s="24"/>
      <c r="Y45" s="24"/>
      <c r="Z45" s="4"/>
      <c r="AA45" s="26" t="s">
        <v>34</v>
      </c>
    </row>
    <row r="46" spans="1:28" x14ac:dyDescent="0.25">
      <c r="A46" s="3"/>
      <c r="D46" s="11"/>
      <c r="E46" s="11"/>
      <c r="F46" s="11"/>
      <c r="G46" s="11"/>
      <c r="H46" s="14"/>
      <c r="I46" s="14"/>
      <c r="J46" s="14"/>
      <c r="K46" s="16"/>
      <c r="L46" s="16"/>
      <c r="M46" s="16"/>
      <c r="N46" s="18"/>
      <c r="O46" s="18"/>
      <c r="P46" s="18"/>
      <c r="Q46" s="20"/>
      <c r="R46" s="20"/>
      <c r="S46" s="20"/>
      <c r="T46" s="22"/>
      <c r="U46" s="22"/>
      <c r="V46" s="22"/>
      <c r="W46" s="24"/>
      <c r="X46" s="24"/>
      <c r="Y46" s="24"/>
      <c r="Z46" s="4"/>
      <c r="AA46" s="26"/>
    </row>
    <row r="47" spans="1:28" ht="11.5" customHeight="1" x14ac:dyDescent="0.25">
      <c r="A47" s="1" t="s">
        <v>47</v>
      </c>
      <c r="B47" s="2">
        <v>9</v>
      </c>
      <c r="C47" s="1" t="s">
        <v>11</v>
      </c>
      <c r="D47" s="10" t="s">
        <v>2</v>
      </c>
      <c r="E47" s="11">
        <v>20</v>
      </c>
      <c r="F47" s="11">
        <v>12</v>
      </c>
      <c r="G47" s="11">
        <v>12</v>
      </c>
      <c r="H47" s="14">
        <v>13</v>
      </c>
      <c r="I47" s="14">
        <v>9</v>
      </c>
      <c r="J47" s="14">
        <v>12</v>
      </c>
      <c r="K47" s="16" t="s">
        <v>44</v>
      </c>
      <c r="L47" s="16" t="s">
        <v>44</v>
      </c>
      <c r="M47" s="16" t="s">
        <v>44</v>
      </c>
      <c r="N47" s="18">
        <v>18</v>
      </c>
      <c r="O47" s="18" t="s">
        <v>85</v>
      </c>
      <c r="P47" s="18">
        <v>8</v>
      </c>
      <c r="Q47" s="20" t="s">
        <v>72</v>
      </c>
      <c r="R47" s="20" t="s">
        <v>72</v>
      </c>
      <c r="S47" s="20" t="s">
        <v>72</v>
      </c>
      <c r="T47" s="22" t="s">
        <v>59</v>
      </c>
      <c r="U47" s="22" t="s">
        <v>59</v>
      </c>
      <c r="V47" s="22" t="s">
        <v>59</v>
      </c>
      <c r="W47" s="24">
        <v>29</v>
      </c>
      <c r="X47" s="24">
        <v>33</v>
      </c>
      <c r="Y47" s="24">
        <v>12</v>
      </c>
      <c r="Z47" s="4"/>
      <c r="AA47" s="26">
        <f t="shared" ref="AA47:AA50" si="6">SUM(G47,J47,M47,P47,S47,V47,Y47)</f>
        <v>44</v>
      </c>
      <c r="AB47" t="s">
        <v>94</v>
      </c>
    </row>
    <row r="48" spans="1:28" x14ac:dyDescent="0.25">
      <c r="A48" s="3" t="s">
        <v>47</v>
      </c>
      <c r="B48">
        <v>23</v>
      </c>
      <c r="C48" t="s">
        <v>48</v>
      </c>
      <c r="D48" s="11" t="s">
        <v>2</v>
      </c>
      <c r="E48" s="11">
        <v>28</v>
      </c>
      <c r="F48" s="11">
        <v>13</v>
      </c>
      <c r="G48" s="11">
        <v>10</v>
      </c>
      <c r="H48" s="14">
        <v>18</v>
      </c>
      <c r="I48" s="14" t="s">
        <v>59</v>
      </c>
      <c r="J48" s="14">
        <v>0</v>
      </c>
      <c r="K48" s="16" t="s">
        <v>44</v>
      </c>
      <c r="L48" s="16" t="s">
        <v>44</v>
      </c>
      <c r="M48" s="16" t="s">
        <v>44</v>
      </c>
      <c r="N48" s="18">
        <v>20</v>
      </c>
      <c r="O48" s="18" t="s">
        <v>59</v>
      </c>
      <c r="P48" s="18">
        <v>0</v>
      </c>
      <c r="Q48" s="20" t="s">
        <v>72</v>
      </c>
      <c r="R48" s="20" t="s">
        <v>72</v>
      </c>
      <c r="S48" s="20" t="s">
        <v>72</v>
      </c>
      <c r="T48" s="22" t="s">
        <v>44</v>
      </c>
      <c r="U48" s="22" t="s">
        <v>44</v>
      </c>
      <c r="V48" s="22" t="s">
        <v>44</v>
      </c>
      <c r="W48" s="24" t="s">
        <v>44</v>
      </c>
      <c r="X48" s="24" t="s">
        <v>44</v>
      </c>
      <c r="Y48" s="24" t="s">
        <v>44</v>
      </c>
      <c r="Z48" s="4"/>
      <c r="AA48" s="26">
        <f t="shared" si="6"/>
        <v>10</v>
      </c>
    </row>
    <row r="49" spans="1:27" x14ac:dyDescent="0.25">
      <c r="A49" s="1" t="s">
        <v>47</v>
      </c>
      <c r="B49" s="2">
        <v>29</v>
      </c>
      <c r="C49" s="1" t="s">
        <v>23</v>
      </c>
      <c r="D49" s="10" t="s">
        <v>2</v>
      </c>
      <c r="E49" s="11">
        <v>16</v>
      </c>
      <c r="F49" s="11">
        <v>28</v>
      </c>
      <c r="G49" s="11">
        <v>8</v>
      </c>
      <c r="H49" s="13" t="s">
        <v>44</v>
      </c>
      <c r="I49" s="14" t="s">
        <v>44</v>
      </c>
      <c r="J49" s="14" t="s">
        <v>44</v>
      </c>
      <c r="K49" s="16" t="s">
        <v>44</v>
      </c>
      <c r="L49" s="16" t="s">
        <v>44</v>
      </c>
      <c r="M49" s="16" t="s">
        <v>44</v>
      </c>
      <c r="N49" s="18">
        <v>36</v>
      </c>
      <c r="O49" s="18" t="s">
        <v>84</v>
      </c>
      <c r="P49" s="18">
        <v>12</v>
      </c>
      <c r="Q49" s="20" t="s">
        <v>72</v>
      </c>
      <c r="R49" s="20" t="s">
        <v>72</v>
      </c>
      <c r="S49" s="20" t="s">
        <v>72</v>
      </c>
      <c r="T49" s="22" t="s">
        <v>59</v>
      </c>
      <c r="U49" s="22" t="s">
        <v>59</v>
      </c>
      <c r="V49" s="22" t="s">
        <v>59</v>
      </c>
      <c r="W49" s="24" t="s">
        <v>59</v>
      </c>
      <c r="X49" s="24" t="s">
        <v>59</v>
      </c>
      <c r="Y49" s="24"/>
      <c r="Z49" s="4"/>
      <c r="AA49" s="26">
        <f t="shared" si="6"/>
        <v>20</v>
      </c>
    </row>
    <row r="50" spans="1:27" ht="11.5" customHeight="1" x14ac:dyDescent="0.25">
      <c r="A50" s="3" t="s">
        <v>55</v>
      </c>
      <c r="B50">
        <v>31</v>
      </c>
      <c r="C50" t="s">
        <v>56</v>
      </c>
      <c r="D50" s="11" t="s">
        <v>2</v>
      </c>
      <c r="E50" s="11">
        <v>32</v>
      </c>
      <c r="F50" s="11" t="s">
        <v>59</v>
      </c>
      <c r="G50" s="11">
        <v>0</v>
      </c>
      <c r="H50" s="14">
        <v>20</v>
      </c>
      <c r="I50" s="14">
        <v>21</v>
      </c>
      <c r="J50" s="14">
        <v>10</v>
      </c>
      <c r="K50" s="16" t="s">
        <v>44</v>
      </c>
      <c r="L50" s="16" t="s">
        <v>44</v>
      </c>
      <c r="M50" s="16" t="s">
        <v>44</v>
      </c>
      <c r="N50" s="18">
        <v>44</v>
      </c>
      <c r="O50" s="18" t="s">
        <v>86</v>
      </c>
      <c r="P50" s="18">
        <v>10</v>
      </c>
      <c r="Q50" s="20" t="s">
        <v>72</v>
      </c>
      <c r="R50" s="20" t="s">
        <v>72</v>
      </c>
      <c r="S50" s="20" t="s">
        <v>72</v>
      </c>
      <c r="T50" s="22" t="s">
        <v>44</v>
      </c>
      <c r="U50" s="22" t="s">
        <v>44</v>
      </c>
      <c r="V50" s="22" t="s">
        <v>44</v>
      </c>
      <c r="W50" s="24">
        <v>59</v>
      </c>
      <c r="X50" s="24">
        <v>42</v>
      </c>
      <c r="Y50" s="24">
        <v>10</v>
      </c>
      <c r="Z50" s="4"/>
      <c r="AA50" s="26">
        <f t="shared" si="6"/>
        <v>30</v>
      </c>
    </row>
    <row r="52" spans="1:27" x14ac:dyDescent="0.25">
      <c r="A52" s="3" t="s">
        <v>29</v>
      </c>
      <c r="D52" s="11"/>
      <c r="E52" s="11"/>
      <c r="F52" s="11"/>
      <c r="G52" s="11"/>
      <c r="H52" s="14"/>
      <c r="I52" s="14"/>
      <c r="J52" s="14"/>
      <c r="K52" s="16"/>
      <c r="L52" s="16"/>
      <c r="M52" s="16"/>
      <c r="N52" s="18"/>
      <c r="O52" s="18"/>
      <c r="P52" s="18"/>
      <c r="Q52" s="20"/>
      <c r="R52" s="20"/>
      <c r="S52" s="20"/>
      <c r="T52" s="22"/>
      <c r="U52" s="22"/>
      <c r="V52" s="22"/>
      <c r="W52" s="24"/>
      <c r="X52" s="24"/>
      <c r="Y52" s="24"/>
      <c r="Z52" s="4"/>
      <c r="AA52" s="26" t="s">
        <v>34</v>
      </c>
    </row>
    <row r="53" spans="1:27" x14ac:dyDescent="0.25">
      <c r="A53" s="3"/>
      <c r="D53" s="11"/>
      <c r="E53" s="11"/>
      <c r="F53" s="11"/>
      <c r="G53" s="11"/>
      <c r="H53" s="14"/>
      <c r="I53" s="14"/>
      <c r="J53" s="14"/>
      <c r="K53" s="16"/>
      <c r="L53" s="16"/>
      <c r="M53" s="16"/>
      <c r="N53" s="18"/>
      <c r="O53" s="18"/>
      <c r="P53" s="18"/>
      <c r="Q53" s="20"/>
      <c r="R53" s="20"/>
      <c r="S53" s="20"/>
      <c r="T53" s="22"/>
      <c r="U53" s="22"/>
      <c r="V53" s="22"/>
      <c r="W53" s="24"/>
      <c r="X53" s="24"/>
      <c r="Y53" s="24"/>
      <c r="Z53" s="4"/>
      <c r="AA53" s="26"/>
    </row>
    <row r="54" spans="1:27" x14ac:dyDescent="0.25">
      <c r="A54" s="1" t="s">
        <v>54</v>
      </c>
      <c r="B54" s="2">
        <v>28</v>
      </c>
      <c r="C54" s="1" t="s">
        <v>53</v>
      </c>
      <c r="D54" s="10" t="s">
        <v>2</v>
      </c>
      <c r="E54" s="11">
        <v>36</v>
      </c>
      <c r="F54" s="11">
        <v>34</v>
      </c>
      <c r="G54" s="11">
        <v>12</v>
      </c>
      <c r="H54" s="13" t="s">
        <v>44</v>
      </c>
      <c r="I54" s="14" t="s">
        <v>44</v>
      </c>
      <c r="J54" s="14" t="s">
        <v>44</v>
      </c>
      <c r="K54" s="16" t="s">
        <v>44</v>
      </c>
      <c r="L54" s="16" t="s">
        <v>44</v>
      </c>
      <c r="M54" s="16" t="s">
        <v>44</v>
      </c>
      <c r="N54" s="18">
        <v>39</v>
      </c>
      <c r="O54" s="18" t="s">
        <v>88</v>
      </c>
      <c r="P54" s="18">
        <v>12</v>
      </c>
      <c r="Q54" s="20" t="s">
        <v>72</v>
      </c>
      <c r="R54" s="20" t="s">
        <v>72</v>
      </c>
      <c r="S54" s="20" t="s">
        <v>72</v>
      </c>
      <c r="T54" s="22" t="s">
        <v>44</v>
      </c>
      <c r="U54" s="22" t="s">
        <v>44</v>
      </c>
      <c r="V54" s="22" t="s">
        <v>44</v>
      </c>
      <c r="W54" s="24" t="s">
        <v>44</v>
      </c>
      <c r="X54" s="24" t="s">
        <v>44</v>
      </c>
      <c r="Y54" s="24" t="s">
        <v>44</v>
      </c>
      <c r="Z54" s="4"/>
      <c r="AA54" s="26">
        <f t="shared" ref="AA54:AA55" si="7">SUM(G54,J54,M54,P54,S54,V54,Y54)</f>
        <v>24</v>
      </c>
    </row>
    <row r="55" spans="1:27" ht="11" customHeight="1" x14ac:dyDescent="0.25">
      <c r="A55" s="3" t="s">
        <v>63</v>
      </c>
      <c r="B55">
        <v>33</v>
      </c>
      <c r="C55" t="s">
        <v>64</v>
      </c>
      <c r="D55" s="11" t="s">
        <v>2</v>
      </c>
      <c r="E55" s="11" t="s">
        <v>44</v>
      </c>
      <c r="F55" s="11" t="s">
        <v>44</v>
      </c>
      <c r="G55" s="11" t="s">
        <v>44</v>
      </c>
      <c r="H55" s="14">
        <v>29</v>
      </c>
      <c r="I55" s="14" t="s">
        <v>59</v>
      </c>
      <c r="J55" s="14" t="s">
        <v>59</v>
      </c>
      <c r="K55" s="16" t="s">
        <v>44</v>
      </c>
      <c r="L55" s="16" t="s">
        <v>44</v>
      </c>
      <c r="M55" s="16" t="s">
        <v>44</v>
      </c>
      <c r="N55" s="18">
        <v>23</v>
      </c>
      <c r="O55" s="18" t="s">
        <v>89</v>
      </c>
      <c r="P55" s="18">
        <v>10</v>
      </c>
      <c r="Q55" s="20" t="s">
        <v>72</v>
      </c>
      <c r="R55" s="20" t="s">
        <v>72</v>
      </c>
      <c r="S55" s="20" t="s">
        <v>72</v>
      </c>
      <c r="T55" s="22">
        <v>34</v>
      </c>
      <c r="U55" s="22">
        <v>45</v>
      </c>
      <c r="V55" s="22">
        <v>12</v>
      </c>
      <c r="W55" s="24" t="s">
        <v>44</v>
      </c>
      <c r="X55" s="24" t="s">
        <v>44</v>
      </c>
      <c r="Y55" s="24" t="s">
        <v>44</v>
      </c>
      <c r="Z55" s="4"/>
      <c r="AA55" s="26">
        <f t="shared" si="7"/>
        <v>22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BRTC Entries</vt:lpstr>
      <vt:lpstr>Competitors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ollis</dc:creator>
  <cp:lastModifiedBy>sam ollis</cp:lastModifiedBy>
  <cp:lastPrinted>2023-10-08T17:28:29Z</cp:lastPrinted>
  <dcterms:created xsi:type="dcterms:W3CDTF">2022-12-29T15:50:28Z</dcterms:created>
  <dcterms:modified xsi:type="dcterms:W3CDTF">2024-01-08T19:35:00Z</dcterms:modified>
</cp:coreProperties>
</file>